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20" yWindow="90" windowWidth="17235" windowHeight="8700"/>
  </bookViews>
  <sheets>
    <sheet name="2016" sheetId="5" r:id="rId1"/>
    <sheet name="2017" sheetId="6" r:id="rId2"/>
    <sheet name="2018" sheetId="7" r:id="rId3"/>
    <sheet name="2019" sheetId="8" r:id="rId4"/>
    <sheet name="2020" sheetId="9" r:id="rId5"/>
  </sheets>
  <calcPr calcId="125725"/>
</workbook>
</file>

<file path=xl/calcChain.xml><?xml version="1.0" encoding="utf-8"?>
<calcChain xmlns="http://schemas.openxmlformats.org/spreadsheetml/2006/main">
  <c r="B76" i="9"/>
  <c r="B69"/>
  <c r="B62"/>
  <c r="B55"/>
  <c r="B50"/>
  <c r="B42"/>
  <c r="B38"/>
  <c r="B33"/>
  <c r="B26"/>
  <c r="B19"/>
  <c r="B10"/>
  <c r="B4"/>
  <c r="B63" i="8"/>
  <c r="B58"/>
  <c r="B53"/>
  <c r="B48"/>
  <c r="B41"/>
  <c r="B35"/>
  <c r="B28"/>
  <c r="B21"/>
  <c r="B17"/>
  <c r="B13"/>
  <c r="B9"/>
  <c r="B4"/>
  <c r="B76" i="7"/>
  <c r="B68"/>
  <c r="B61"/>
  <c r="B53"/>
  <c r="B49"/>
  <c r="B42"/>
  <c r="B38"/>
  <c r="B32"/>
  <c r="B25"/>
  <c r="B18"/>
  <c r="B11"/>
  <c r="B4"/>
  <c r="B65" i="6"/>
  <c r="B60"/>
  <c r="B56"/>
  <c r="B51"/>
  <c r="B44"/>
  <c r="B38"/>
  <c r="B30"/>
  <c r="B23"/>
  <c r="B17"/>
  <c r="B13"/>
  <c r="B9"/>
  <c r="B4"/>
  <c r="B76" i="5"/>
  <c r="B69"/>
  <c r="B62"/>
  <c r="B55"/>
  <c r="B51"/>
  <c r="B44"/>
  <c r="B40"/>
  <c r="B35"/>
  <c r="B27"/>
  <c r="B17"/>
  <c r="B10"/>
  <c r="B4"/>
  <c r="B2" i="7" l="1"/>
  <c r="B2" i="6"/>
  <c r="B2" i="5"/>
  <c r="B2" i="9"/>
  <c r="B2" i="8"/>
</calcChain>
</file>

<file path=xl/sharedStrings.xml><?xml version="1.0" encoding="utf-8"?>
<sst xmlns="http://schemas.openxmlformats.org/spreadsheetml/2006/main" count="323" uniqueCount="110">
  <si>
    <t xml:space="preserve"> - příprava vyjádření hlavního pracovníka technickobezpečnostního dohledu pověřené organizace a účast na TBP podle § 62 zákona č. 254/2001 Sb.</t>
  </si>
  <si>
    <t>- TBD, průběžné zpracování a hodnocení výsledků periodických měření, která provádí obsluha podle platného Programu TBD.</t>
  </si>
  <si>
    <t>- komplexní geodetické měření svislých a vodorovných posunů kontrolních bodů (KB) na tělese hráze a funčních objektech. Měření obsahuje přešetření stability pevných výškových bodů a pozorovacích pilířů směrového měření, určení svislých a vodorovných posunů KB na tělese hráze (vzdušní líc tělesa hráze a koruna hráze), určení svislých posunů  KB v dolní revizní chodbě, určení svislých posunů KB, určení svislých posunů KB na objektu vývaru. Metody měření a přístroje: velmi přesná nivelace - digitální nivelační přístroj Trimble DiNi 12, pro měření ve štole pár 2m invarových latí Nedo, pro měření v podhrází pak pár 3m invarových latí Nedo; metoda záměrné přímky - totální stanice Leica TM30, signalizační terče.</t>
  </si>
  <si>
    <t>- 2 × kontrolní prohlídka díla se zaměřením na jevy ohrožující jeho stabilitu a bezpečnost (průsakové, tlakové poměry, deformační změny); kontrolní odečty manometrů vztlakoměrných vrtů v injekční chodbě; kontrolní měření deformetrických základen typu Huggenberger D 250 v horní revizní chodbě a dolní revizní chodbě)</t>
  </si>
  <si>
    <t>- TBD, průběžné zpracování a hodnocení výsledků periodických měření, která provádí obsluha podle platného Programu TBD; přepočet měření deformetrem, které provádí technik PVL</t>
  </si>
  <si>
    <t>- komplexní geodetické měření svislých a vodorovných posunů kontrolních bodů (KB) na tělese hráze a funčních objektech. Měření obsahuje přešetření stability pevných výškových bodů a pozorovacích pilířů směrového měření, určení svislých a vodorovných posunů KB na tělese hráze (vzdušní líc tělesa hráze a koruna hráze), určení svislých posunů  KB na koruně hráze, určení svislých posunů KB u vzdušní paty hráze. Metody měření a přístroje: velmi přesná nivelace - digitální nivelační přístroj  Trimble DiNi 12, 3m kódové nivelační laťě Nedo s invarovou stupnicí, 1m kódová lať Nedo, stativ, nivelační podložky a hřeby; metoda záměrné přímky - totální stanice Leica TM30, trojnožky, trny a hranoly Leica, terče pro zajišťovací body.</t>
  </si>
  <si>
    <t>- 2 × kontrolní prohlídka díla se zaměřením na jevy ohrožující jeho stabilitu a bezpečnost (průsakové, tlakové poměry, deformační změny); kontrolní odečty manometrů vztlakoměrných vrtů.</t>
  </si>
  <si>
    <t>- 4 × kontrolní prohlídka díla se zaměřením na jevy ohrožující jeho stabilitu stabilitu a bezpečnost (průsakové, tlakové poměry, deformační změny); kontrolní měření deformetrických základen  typu Huggenberger D 250 na jezu a ve VE)</t>
  </si>
  <si>
    <t>- TBD, průběžné zpracování a hodnocení výsledků periodických měření, která provádí obsluha podle platného Programu TBD; přepočet měření deformetrem a náklonoměrem, které provádí technik PVl</t>
  </si>
  <si>
    <t>- 4 × kontrolní prohlídka díla se zaměřením na jevy ohrožující jeho stabilitu stabilitu a bezpečnost (průsakové, tlakové poměry, deformační změny); kontrolní měření deformetrických základen  typu Huggenberger D 250 na hrázi a plavební komoře)</t>
  </si>
  <si>
    <t>- 4 × kontrolní prohlídka díla se zaměřením na jevy ohrožující jeho stabilitu stabilitu a bezpečnost (průsakové, tlakové poměry, deformační změny); kontrolní odečty manometrů vztlakoměrných vrtů v injekční chodbě; kontrolní měření deformetrických základen  typu Huggenberger D 250 v hrázi a ve VE</t>
  </si>
  <si>
    <t>- TBD, průběžné zpracování a hodnocení výsledků periodických měření, která provádí obsluha podle platného Programu TBD; přepočet měření deformetrem, které provádí technik PVl</t>
  </si>
  <si>
    <t>- 1x komplexní geodetické měření deformací hlavních konstrukcí vodního díla. Komplexní geodetické měření deformací obsahuje geodetické měření svislých posunů kontrolních bodů na betonové i obouch sypaných částech hráze  a vodní elektrárny.  
Svislé deformace jsou sledovány metodou velmi přesné nivelace. Používán je nivelační přístroj a souprava dvou invarových niv. latí.  Absolutní posuny jsou vztaženy k síti zajišťovacích (pevných) nivelačních bodů (body státní nivelace v lokalitě Vyšší Brod). Pro určení posunů bude měřeno na „těžiště“ vybraných zajišťovacích bodů. Připojení na pevné body mimo lokalitu VD je vyžadováno při každém kontrolním měření.</t>
  </si>
  <si>
    <t>- 4 × kontrolní prohlídka díla (gravitační část hráze, zemní části hráze, VE) se zaměřením na jevy ohrožující jeho stabilitu stabilitu a bezpečnost (průsakové, tlakové poměry, deformační změny); kontrolní odečty manometrů vztlakoměrných vrtů v revizní chodbě; úrovní vody v pozorovacích sondách, měření roztahoměrných základen a kyvadla)</t>
  </si>
  <si>
    <t>- TBD, průběžné zpracování a hodnocení výsledků periodických měření, která provádí obsluha podle platného Programu TBD; přepočet měření roztahoměrem, které provádí obsluha díla</t>
  </si>
  <si>
    <t xml:space="preserve"> - vypracování 2. souhrnné etapové zprávy o výsledcích TBD za období 2000 - 2016 v souladu s vyhláškou č. 471/2001 Sb. ve znění vyhlášky č. 255/2010 Sb.</t>
  </si>
  <si>
    <t>- 1x komplexní geodetické měření svislých posunů kontrolních bodů (KB) v hrázi a ve VE. Měřením se sledují deformace jednotlivých stavebních konstrukcí VD a podloží.
Pro měření svislých posunů se používá metoda velmi přesné nivelace, přístroj Trimble DiNi12 a 3m invarové latě Nedo s kódovým měřítkem.
V chodbě a VE se používá nivelační přístroj Zeiss KoNi007 a nivelační latě Zeiss s 0,5 cm dělením.</t>
  </si>
  <si>
    <t xml:space="preserve"> - vypracování 24. etapové zprávy o výsledcích TBD za období 2014 - 2016 v souladu s vyhláškou č. 471/2001 Sb. ve znění vyhlášky č. 255/2010 Sb.</t>
  </si>
  <si>
    <t>- 1x komplexní geodetické měření svislých a vodorovných posunů kontrolních bodů (KB) na jezu, plavební komoře, lávce česlí před VE, na březích. Měřením se sledují deformace jednotlivých stavebních konstrukcí VD a podloží.
Pro měření svislých posunů se používá metoda velmi přesné nivelace, přístroj Trimble DiNi12 a 3m invarové latě Nedo s kódovým měřítkem.
K měření vodorovných (posunů) směrů se používá přesná totální stanice Leica TM 30 s příslušenstvím Leica.</t>
  </si>
  <si>
    <t>- komplexní prohlídka technologického zařízení. Předmětem prohlídky jsou uzávěry přelivu: pět tabulových uzávěrů s elektromechanickým ovládáním s Gallovými řetězy, ocelová tabule spodní výpusti s ovládáním jeřábem pomocí zdvihací traverzy.</t>
  </si>
  <si>
    <t xml:space="preserve"> - vypracování 18. etapové zprávy o výsledcích TBD za období 2014 - 2016 v souladu s vyhláškou č. 471/2001 Sb. ve znění vyhlášky č. 255/2010 Sb.</t>
  </si>
  <si>
    <t>- prohlídka hradících jezových konstrukcí. Prohlídka obsahuje přelivné jezové uzávěry: čtyři pole - dvoutabule Stoney s elmech. ovládáním.</t>
  </si>
  <si>
    <t>- prohlídka technologického zařízení plavebních komor. Prohlídka obsahuje: malá plavební komora šířky 12 m: Horní vrata: vzpěrná s elmech. ovládáním, Dolní vrata: zpěrná elmech. ovládáním, Uzávěry obtoků (levý a pravý): 4 x stavítko s elmech. ovládáním, velká plavební komora šířky 12 m: Horní vrata: Dvoutabule Stoney s elmech. ovládáním, Střední vrata: zpěrná s elmech. ovládáním, Dolní vrata: zpěrná s elmech. ovládáním, Uzávěry obtoků (levý a pravý): 6 x stavítko s elmech. ovládáním.</t>
  </si>
  <si>
    <t xml:space="preserve"> - vypracování 22. Etapové zprávy o výsledcích TBD za období 2016 - 2017 v souladu s vyhláškou č. 471/2001 Sb. ve znění vyhlášky č. 255/2010 Sb.</t>
  </si>
  <si>
    <t>- komplexní prohlídka technologického zařízení. Předmětem prohlídky jsou spodní výpusti: 2 x ø 1100, revizní uzávěr -  2 x tabulový s elmech. ovládáním, povodní provozní regulační uzávěry - 2 x segment DN 1100 s elmech. ovládáním.</t>
  </si>
  <si>
    <t xml:space="preserve"> - vypracování 17. etapové zprávy o výsledcích TBD za období 2016 - 2017 v souladu s vyhláškou č. 471/2001 Sb. ve znění vyhlášky č. 255/2010 Sb.</t>
  </si>
  <si>
    <t>- komplexní prohlídka technologického zařízení. Předmětem prohlídky jsou spodní výpust - štěrková propust: 1 x 2x3,2 m, revizní uzávěr - 1 x hradidlová tabule, povodní provozní regulační uzávěr - 1 x tabulový uzávěr s elmech. ovládáním. Uzávěry přelivu: 2 x dutá rourová klapka s elmech. ovládáním.</t>
  </si>
  <si>
    <t xml:space="preserve"> - vypracování 10. etapové zprávy o výsledcích TBD za období 2017 - 2018 v souladu s vyhláškou č. 471/2001 Sb. ve znění vyhlášky č. 255/2010 Sb.</t>
  </si>
  <si>
    <t xml:space="preserve"> - vypracování 25. etapové zprávy o výsledcích TBD za období 2016 - 2018 v souladu s vyhláškou č. 471/2001 Sb. ve znění vyhlášky č. 255/2010 Sb.</t>
  </si>
  <si>
    <t xml:space="preserve"> - vypracování 19. etapové zprávy o výsledcích TBD za období 2016 - 2018 v souladu s vyhláškou č. 471/2001 Sb. ve znění vyhlášky č. 255/2010 Sb.</t>
  </si>
  <si>
    <t>- komplexní prohlídka technologického zařízení. Předmětem prohlídky jsou spodní výpusti: 2 x ø1400, revizní uzávěry uzávěry - 2 x tabulový uzávěr s elmech. ovládáním, povodní provozní regulační uzávěry - 2 x segment DN 1400 s elmech. Ovládáním (připravuje se rekonstrukce + třetí uzávěr - návodní provozní).</t>
  </si>
  <si>
    <t xml:space="preserve"> - vypracování 23. Etapové zprávy o výsledcích TBD za období 2018 - 2019 v souladu s vyhláškou č. 471/2001 Sb. ve znění vyhlášky č. 255/2010 Sb.</t>
  </si>
  <si>
    <t>- geodetické měření vodorovných posunů kontrolních bodů (KB) na tělese hráze a funčních objektech. Měření obsahuje přešetření stability pevných bodů a pozorovacích pilířů směrového měření, určení vodorovných posunů KB na tělese hráze (vzdušní líc tělesa hráze a koruna hráze). Metody měření a přístroje: metoda záměrné přímky - totální stanice Leica TM30, signalizační terče.</t>
  </si>
  <si>
    <t xml:space="preserve"> - vypracování 18. etapové zprávy o výsledcích TBD za období 2018 - 2019 v souladu s vyhláškou č. 471/2001 Sb. ve znění vyhlášky č. 255/2010 Sb.</t>
  </si>
  <si>
    <t xml:space="preserve"> - vypracování 11. etapové zprávy o výsledcích TBD za období 2018 - 2020 v souladu s vyhláškou č. 471/2001 Sb. ve znění vyhlášky č. 255/2010 Sb.</t>
  </si>
  <si>
    <t>- komplexní prohlídka technologického zařízení. Předmětem prohlídky je hrazení přelivů: 4 x segment s elmech ovládáním.</t>
  </si>
  <si>
    <t>- prohlídka technologického zařízení plavební komory. Prohlídka obsahuje: plavení komora šířky 6 m. horní vrata: vzpěrná vrata s elmech. ovládáním, dolní vrata: zdvižná tabule s elmech. ovládáním,1 x obtok plavební komory pro napouštění: 1 x tabulový uzávěr 2 x 2 m s hydr. ovládáním.</t>
  </si>
  <si>
    <t xml:space="preserve"> - vypracování 26. etapové zprávy o výsledcích TBD za období 2018 - 2020 v souladu s vyhláškou č. 471/2001 Sb. ve znění vyhlášky č. 255/2010 Sb.</t>
  </si>
  <si>
    <t xml:space="preserve"> - vypracování 20. etapové zprávy o výsledcích TBD za období 2018 - 2020 v souladu s vyhláškou č. 471/2001 Sb. ve znění vyhlášky č. 255/2010 Sb.</t>
  </si>
  <si>
    <t>- příprava vyjádření hlavního pracovníka technickobezpečnostního dohledu pověřené organizace a účast na TBP podle § 62 zákona č. 254/2001 Sb.</t>
  </si>
  <si>
    <t>Hracholusky</t>
  </si>
  <si>
    <t>- TBD, průběžné zpracování a hodnocení výsledků periodických měření, která provádí obsluha podle platného Programu TBD a zasílá k posouzení a archivaci organizaci pověřené výkonem TBD. Posouzení výsledků provádí pracovníci pověřené organizace do 3 dnů po obdržení 14-ti denního hlášení; přepočet měření deformetrem, které provádí technik PVl</t>
  </si>
  <si>
    <t>- 4 × kontrolní prohlídka díla se zaměřením na jevy ohrožující jeho stabilitu a bezpečnost (průsakové, tlakové poměry, deformační změny); kontrolní odečty manometrů vztlakoměrných vrtů v injekční chodbě; kontrolní měření dvou deformetrických základen typu Huggenberger D 2 na styku bloku spodní stavby hydrocentrály a šachtového přelivu)</t>
  </si>
  <si>
    <t>- 1 × indikační zkoušky roztokem fluoresceinu ve dvojicích krátkých vztlakoměrných vrtů v blocích č. 8 a 10 v pravé větvi injekční chodby v údolní nivě</t>
  </si>
  <si>
    <t xml:space="preserve"> - vypracování 26. etapové zprávy o výsledcích TBD za období 2014 - 2016 v souladu s vyhláškou č. 471/2001 Sb. ve znění vyhlášky č. 255/2010 Sb.</t>
  </si>
  <si>
    <t>Lučina</t>
  </si>
  <si>
    <t>- 4 × kontrolní prohlídka díla se zaměřením na jevy ohrožující jeho stabilitu a bezpečnost (průsakové, tlakové poměry, deformační změny); kontrolní odečty manometrů vztlakoměrných vrtů v injekční chodbě; kontrolní měření dvanácti deformetrických základen typu Huggenberger D 250 v komunikační části odpadní chodby a inječní  chodbě)</t>
  </si>
  <si>
    <t>Láz</t>
  </si>
  <si>
    <t>- TBD, průběžné zpracování a hodnocení výsledků periodických měření, která jsou zaznamenávána automatickým monitoringem a měření, která provádí obsluha podle platného Programu TBD. Soubory s naměřenými hodnotami jsou zasílány 1× za měsíc k posouzení a archivaci organizaci pověřené výkonem TBD. Posouzení výsledků provádí pracovníci pověřené organizace do 3 dnů po obdržení měsíčního hlášení.</t>
  </si>
  <si>
    <t>- 4 × kontrolní prohlídka díla se zaměřením na jevy ohrožující jeho stabilitu a bezpečnost (průsakové, tlakové poměry, deformační změny); kontrolní měření hladin v pozorovacích vrtech na koruně hráze, vzdušním svahu a podhrází</t>
  </si>
  <si>
    <t xml:space="preserve">- komplexní geodetické měření svislých posunů kontrolních bodů (KB) na tělese hráze a funkčních objektech. Měření obsahuje přešetření stability pevných výškových bodů, určení svislých posunů KB na tělese hráze (koruna hráze, dvě lavičky na vzdušním svahu), určení svislých posunů  KB na bezpečnostním přelivu a skluzu, svislé posuny KB ve štole spodních výpustí, určení svislých posunů KB ve věžovém objektu. Metody měření a přesnosti: velmi přesná nivelace s přesností sH=0,5 mm (digitální nivelační přístroj ZEISS NI007 nebo Trimble DiNi 12, 3 m kódové nivelační latě s invarovou stupnic ).  </t>
  </si>
  <si>
    <t xml:space="preserve"> - vypracování 12. etapové zprávy o výsledcích TBD za období 2014 - 2016 v souladu s vyhláškou č. 471/2001 Sb., ve znění vyhlášky č. 255/2010 Sb.</t>
  </si>
  <si>
    <t>- TBD, průběžné zpracování a hodnocení výsledků periodických měření, která provádí obsluha podle platného Programu TBD a zasílá k posouzení a archivaci organizaci pověřené výkonem TBD. Posouzení výsledků provádí pracovníci pověřené organizace do 3 dnů po obdržení 14-ti denního hlášení.</t>
  </si>
  <si>
    <t>- 4 × kontrolní prohlídka díla se zaměřením na jevy ohrožující jeho stabilitu a bezpečnost (průsakové, tlakové poměry, deformační změny); kontrolní měření hladin v pozorovacích vrtech na koruně hráze, vzdušním svahu a podhrází, kontrolní měření průsakových množství</t>
  </si>
  <si>
    <t xml:space="preserve">- komplexní geodetické měření svislých a vodorovných posunů kontrolních bodů (KB) na tělese hráze a funkčních objektech. Měření obsahuje přešetření stability pevných výškových bodů a pozorovacích pilířů směrového měření, určení svislých a vodorovných posunů KB na vzdušní hraně koruny hráze a lavičkách na návodním svahu, určení svislých posunů  KB na vlnolamu, na vzdušním a návodním svahu tělesa hráze. Metody měření a přesnosti: velmi přesná nivelace s přesností sH=0,5 mm (digitální nivelační přístroj ZEISS NI007 nebo Trimble DiNi 12, 3 m kódové nivelační latě s invarovou stupnicí); měření úhlů a délek k záměrné přímce s přesností sP=0,6 mm ( přesná totální stanice Leica TC 2003, signalizační terče).  </t>
  </si>
  <si>
    <t xml:space="preserve"> - vypracování 3. souhrnné etapové zprávy o výsledcích TBD za období 2006 - 2016, včetně posouzení bezpečnosti při povodních a přešetření stability, v souladu s vyhláškou č. 471/2001 Sb., ve znění vyhlášky č. 255/2010 Sb.</t>
  </si>
  <si>
    <t>Záskalská</t>
  </si>
  <si>
    <t>- 4 × kontrolní prohlídka díla se zaměřením na jevy ohrožující jeho stabilitu a bezpečnost (průsakové, tlakové poměry, deformační změny); kontrolní měření hladin v pozorovacích vrtech na koruně hráze, vzdušním svahu</t>
  </si>
  <si>
    <t xml:space="preserve"> - komplexní geodetické měření svislých a vodorovných posunů kontrolních bodů (KB) na tělese hráze a funkčních objektech. Měření obsahuje přešetření stability pevných výškových bodů, určení svislých posunů KB na tělese hráze (koruna hráze, tři lavičky na vzdušním svahu), určení svislých posunů  KB na vlnolamu, bezpečnostním přelivu, skluzu a vývaru, svislé posuny KB ve štole spodních výpustí. Metody měření a přesnosti: velmi přesná nivelace s přesností sH=0,5 mm (digitální nivelační přístroj ZEISS NI007 nebo Trimble DiNi 12, 3 m kódové nivelační latě s invarovou stupnicí), měření hydrostatickou nivelací (např. souprava Präzisionsmechanik Freiberg), měření úhlů a délek k záměrné přímce s přesností sP=0,6 mm (přesná totální stanice Leica TC 2003, nástavné tyče s hranoly).</t>
  </si>
  <si>
    <t xml:space="preserve"> - vypracování 21. etapové zprávy o výsledcích TBD za období 2014 - 2016 v souladu s vyhláškou č. 471/2001 Sb., ve znění vyhlášky č. 255/2010 Sb.</t>
  </si>
  <si>
    <t>Žlutice</t>
  </si>
  <si>
    <t xml:space="preserve"> - TBD, průběžné zpracování a hodnocení výsledků periodických měření, která provádí obsluha podle platného Programu TBD a zasílá k posouzení a archivaci organizaci pověřené výkonem TBD; přepočet měření deformetrem, které provádí technik PVl. Posouzení výsledků provádí pracovníci pověřené organizace do 3 dnů po obdržení měsíčního hlášení. </t>
  </si>
  <si>
    <t xml:space="preserve"> - 6× elektroakustické měření osmi piezoelektrických snímačů pórových tlaků s vyhodnocením a 4x objemové měření průtoku ze dvou výustí sběrného drénu a čtyř odvodňovacích vrtů do odpadní štoly a vývaru. </t>
  </si>
  <si>
    <t xml:space="preserve"> - 4 × kontrolní prohlídka díla se zaměřením na jevy ohrožující jeho stabilitu a bezpečnost (průsakové, tlakové poměry) a 2 x zaměřená na deformační změny; kontrolní odečty manometrů vztlakoměrných vrtů v injekční chodbě; kontrolní měření dvacetipěti deformetrických základen typu DA2 Huggenberger v komunikační části odpadní chodby, v injekční  chodbě a na čtyřech vybraných spárách bloků vlnolamu.</t>
  </si>
  <si>
    <t>- komplexní prohlídka technologického zařízení. Předmětem prohlídky jsou spodní výpusti: 2 x ø 600, návodní provozní uzávěry - 2 x šoupátko DN 600 s elmech. ovládáním, povodní provozní regulační uzávěry - 2 x klapky 2 x DN 600 s elmech. ovládáním</t>
  </si>
  <si>
    <t xml:space="preserve">- zkrácené geodetické měření svislých posunů vybraných kontrolních bodů (KB) na tělese hráze a funčních objektech. Měření obsahuje přešetření stability pevných výškových bodů a pozorovacích pilířů směrového měření, určení svislých posunů vybraných KB na tělese hráze (všechny body na koruně hráze, body 32H a 33H na vzdušním svahu hráze), určení svislých posunů KB na ochozu hydrocentrály. Metody měření a přesnosti: velmi přesná nivelace s přesností sH=0,3 mm (digitální nivelační přístroj ZEISS NI007 nebo Trimble DiNi 12, 3 m kódové nivelační latě s invarovou stupnicí).  </t>
  </si>
  <si>
    <t xml:space="preserve">- komplexní geodetické měření svislých a vodorovných posunů kontrolních bodů (KB) na tělese hráze a funkčních objektech. Měření obsahuje přešetření stability pevných výškových bodů a pozorovacích pilířů směrového měření, určení svislých a vodorovných posunů KB na tělese hráze (lavička vzdušního svahu, vzdušní hrana koruny hráze, návodní těsnicí plášť), určení svislých posunů  KB v odpadní a injekční chodbě, určení svislých posunů KB a náklonu sdruženého objektu, určení svislých posunů KB na objektu vývaru. Metody měření a přesnosti: velmi přesná nivelace s přesností sH=0,5 mm (digitální nivelační přístroj ZEISS NI007 nebo Trimble DiNi 12, 3 m kódové nivelační latě s invarovou stupnicí, kódové invarové měřítko); měření úhlů a délek k záměrné přímce s přesností sP=0,6 mm ( přesná totální stanice Leica TC 2003, signalizační terče).  </t>
  </si>
  <si>
    <t xml:space="preserve"> - vypracování 4. souhrnné etapové zprávy o výsledcích TBD za období 2007 - 2017, včetně posouzení bezpečnosti při povodních a přešetření stability, v souladu s vyhláškou č. 471/2001 Sb., ve znění vyhlášky č. 255/2010 Sb.</t>
  </si>
  <si>
    <t xml:space="preserve"> - komplexní geodetické měření výškových a směrových posunů na koruně, svislé posuny terénu v podhrází, bezpečnostního přelivu, komunikační štoly, strojovny SV a injekční chodby včetně kontroly stability pevných výškových bodů. Metody měření a přesnosti: velmi přesná nivelace s přesností sH=0,3 mm (digitální nivelační přístroj ZEISS NI007 nebo Trimble DiNi 12, 3 m kódové nivelační latě s invarovou stupnicí, kódové invarové měřítko); měření úhlů a délek k záměrné přímce s přesností sP=0,6 mm (elektronický teodolit WILDT 3000 a dálkoměr DI 2000 nebo přesná totální stanice Leica TC 2003, signalizační terče). </t>
  </si>
  <si>
    <t xml:space="preserve"> - vypracování 22. etapové zprávy o výsledcích TBD za období 2015 - 2017 v souladu s vyhláškou č. 471/2001 Sb. ve znění vyhlášky č. 255/2010 Sb.</t>
  </si>
  <si>
    <t xml:space="preserve"> - vypracování 27. etapové zprávy o výsledcích TBD za období 2016 - 2018 v souladu s vyhláškou č. 471/2001 Sb. ve znění vyhlášky č. 255/2010 Sb.</t>
  </si>
  <si>
    <t xml:space="preserve"> - vypracování 2. souhrnné etapové zprávy o výsledcích TBD za období 2008 - 2018, včetně posouzení bezpečnosti při povodních a přešetření stability, v souladu s vyhláškou č. 471/2001 Sb., ve znění vyhlášky č. 255/2010 Sb.</t>
  </si>
  <si>
    <t>- komplexní prohlídka technologického zařízení. Předmětem prohlídky jsou spodní výpusti: 2 x ø 500, návodní provozní uzávěry: 2 x šoupátko DN 500 s elmech. ovládáním, povodní provozní regulační uzávěry - 2 x RU DN 400 s elmech. ovládáním.</t>
  </si>
  <si>
    <t xml:space="preserve"> - vypracování 24. etapové zprávy o výsledcích TBD za období 2016 - 2018 v souladu s vyhláškou č. 471/2001 Sb., ve znění vyhlášky č. 255/2010 Sb.</t>
  </si>
  <si>
    <t xml:space="preserve"> - vypracování 22. etapové zprávy o výsledcích TBD za období 2016 - 2018 v souladu s vyhláškou č. 471/2001 Sb., ve znění vyhlášky č. 255/2010 Sb.</t>
  </si>
  <si>
    <t xml:space="preserve">- komplexní prohlídka technologického zařízení. Předmětem prohlídky jsou spodní výpusti: vtok 2 x ø 400, 1 x ø 400 výtok , revizní uzávěry: 2 x šoupátko DN 400 s elmech. Ovládáním, návodní provozní uzávěry: 2 x šoupátko DN 400 s elmech. ovládáním, společný výtok DN 400 provozní regulační uzávěr - 1 x šoupátko DN 400 s elmech. ovládáním. </t>
  </si>
  <si>
    <t xml:space="preserve"> - vypracování 17.  etapové zprávy o výsledcích TBD za období 2017 - 2019 v souladu s vyhláškou č. 471/2001 Sb. ve znění vyhlášky č. 255/2010 Sb.</t>
  </si>
  <si>
    <t>- komplexní prohlídka technologického zařízení. Předmětem prohlídky jsou spodní výpusti: 2 x ø 350, revizní uzávěry  - 2 x šoupátko DN 400 s elmech. ovládáním , návodní provozní uzávěry: 2 x šoupátko DN 400 s elmech. ovládáním, povodní provozní regulační uzávěry - 2 x šoupátko DN 400 s elmech. ovládáním, rozdělovací uzávěry spodních výpustí - 2 x šoupátko DN 400 s elmech. ovládáním, uzávěr odběru - 1 x šoupátko DN 400 s elmech. ovládáním.</t>
  </si>
  <si>
    <t xml:space="preserve"> - vypracování 23. etapové zprávy o výsledcích TBD za období 2017 - 2019 v souladu s vyhláškou č. 471/2001 Sb. ve znění vyhlášky č. 255/2010 Sb.</t>
  </si>
  <si>
    <t>- komplexní prohlídka technologického zařízení. Předmětem prohlídky jsou spodní výpusti: 2 x ø 500, povodní provozní regulační uzávěry - 2 x RU DN 1400 s elmech. ovládáním. Uzávěr přelivu: 1 x dutá klapka s hydraulickým ovládáním - 1 x ovládací hydr. válec, 1 x opěrný hydr. válec mezipolohy.</t>
  </si>
  <si>
    <t xml:space="preserve"> - vypracování 28. etapové zprávy o výsledcích TBD za období 2018 - 2020 v souladu s vyhláškou č. 471/2001 Sb. ve znění vyhlášky č. 255/2010 Sb.</t>
  </si>
  <si>
    <t>- komplexní prohlídka technologického zařízení. Předmětem prohlídky jsou spodnívýpusti: 2 x ø 800, revizní uzávěr - 2 x šoupátko s elmech. ovládáním,  návodní provozní uzávěry - 2 x šoupátko s elmech. ovládáním, povodní provozní regulační uzávěry - 2 x RU DN 1600 s elmech. ovládáním.</t>
  </si>
  <si>
    <t xml:space="preserve"> - vypracování 13. etapové zprávy o výsledcích TBD za období 2018 - 2020 v souladu s vyhláškou č. 471/2001 Sb., ve znění vyhlášky č. 255/2010 Sb.</t>
  </si>
  <si>
    <t xml:space="preserve"> - vypracování 25. etapové zprávy o výsledcích TBD za období 2018 - 2020 v souladu s vyhláškou č. 471/2001 Sb., ve znění vyhlášky č. 255/2010 Sb.</t>
  </si>
  <si>
    <t xml:space="preserve"> - vypracování 23. etapové zprávy o výsledcích TBD za období 2018 - 2020 v souladu s vyhláškou č. 471/2001 Sb., ve znění vyhlášky č. 255/2010 Sb.</t>
  </si>
  <si>
    <t>Lipno II</t>
  </si>
  <si>
    <t>Kamýk</t>
  </si>
  <si>
    <t>Štěchovice</t>
  </si>
  <si>
    <t>Husinec</t>
  </si>
  <si>
    <t>Klíčava</t>
  </si>
  <si>
    <t>Cena</t>
  </si>
  <si>
    <t>Vrané nad Vltavou</t>
  </si>
  <si>
    <t>Pilská</t>
  </si>
  <si>
    <t>ROK 2020     (suma)</t>
  </si>
  <si>
    <t>ROK 2016     (suma)</t>
  </si>
  <si>
    <t>ROK 2017     (suma)</t>
  </si>
  <si>
    <t>ROK 2018     (suma)</t>
  </si>
  <si>
    <t>ROK 2019     (suma)</t>
  </si>
  <si>
    <t xml:space="preserve"> - 6 x elektroakustické měření osmi piezoelektrických snímačů pórových tlaků s vyhodnocením a 4 x objemové měření průtoku ze dvou výustí sběrného drénu a čtyř odvodňovacích vrtů do odpadní štoly a vývaru. </t>
  </si>
  <si>
    <t>Příloha č. 2 – Věcné a časové vymezení předmětu TBD – vodní díla II. kategorie</t>
  </si>
  <si>
    <t>4 × kontrolní prohlídka díla (gravitační část hráze, zemní části hráze, VE) se zaměřením na jevy ohrožující jeho stabilitu stabilitu a bezpečnost (průsakové, tlakové poměry, deformační změny); kontrolní odečty manometrů vztlakoměrných vrtů v revizní chodbě; úrovní vody v pozorovacích sondách, měření roztahoměrných základen a kyvadla)</t>
  </si>
  <si>
    <t xml:space="preserve"> 4 × kontrolní prohlídka díla se zaměřením na jevy ohrožující jeho stabilitu stabilitu a bezpečnost (průsakové, tlakové poměry, deformační změny); kontrolní odečty manometrů vztlakoměrných vrtů v injekční chodbě; kontrolní měření deformetrických základen  typu Huggenberger D 250 v hrázi a ve VE</t>
  </si>
  <si>
    <t xml:space="preserve"> 1x komplexní geodetické měření svislých posunů kontrolních bodů (KB) v hrázi a ve VE. Měřením se sledují deformace jednotlivých stavebních konstrukcí VD a podloží.
Pro měření svislých posunů se používá metoda velmi přesné nivelace, přístroj Trimble DiNi12 a 3m invarové latě Nedo s kódovým měřítkem.
V chodbě a VE se používá nivelační přístroj Zeiss KoNi007 a nivelační latě Zeiss s 0,5 cm dělením.</t>
  </si>
  <si>
    <t>1x komplexní geodetické měření svislých a vodorovných posunů kontrolních bodů (KB) na jezu, plavební komoře, lávce česlí před VE, na březích. Měřením se sledují deformace jednotlivých stavebních konstrukcí VD a podloží.
Pro měření svislých posunů se používá metoda velmi přesné nivelace, přístroj Trimble DiNi12 a 3m invarové latě Nedo s kódovým měřítkem.
K měření vodorovných (posunů) směrů se používá přesná totální stanice Leica TM 30 s příslušenstvím Leica.</t>
  </si>
  <si>
    <t>1x komplexní geodetické měření deformací skalního masivu na pravém břehu (trigonometrické měření posunů, měření relativních pohybů na trhlinách). Měřením se sledují deformace skalního masivu na pravém břehu.
Pro měření se používá přesná totální stanice Leica TM 30 s příslušenstvím Leica a deformetr Huggenberger D250, variantně posuvné měřítko.</t>
  </si>
  <si>
    <t xml:space="preserve"> prohlídka technologického zařízení plavební komory. Prohlídka obsahuje: Plavení komora šířky 12 m. Horní vrata: vzpěrná s elektromechanickým ovládáním, Stření vrata: vzpěrná s elektromechanickým ovládáním, Dolní vrata: zpěrná s elektromechanickým ovládáním, Uzávěry obtoků (levý a pravý): 6 x stavítko s elektromechanickým ovládáním</t>
  </si>
  <si>
    <t>1x komplexní geodetické měření svislých a vodorovných posunů kontrolních bodů (KB) na jezu, plavební komoře, na březích. Měřením se sledují deformace jednotlivých stavebních konstrukcí VD a podloží.
Pro měření svislých posunů se používá metoda velmi přesné nivelace, přístroj Trimble DiNi12 a 3m invarové latě Nedo s kódovým měřítkem.
K měření vodorovných (posunů) směrů se používá přesná totální stanice Leica TM 30 s příslušenstvím Leica.</t>
  </si>
  <si>
    <t>4x komplexní geodetické měření svislých deformací na lávce hrubých česlí před VE (v roce 2016 poslední 4 roční měření). Měřením se sledují deformace konsktrucke lávky hrubých česlí.
Pro měření se používá metoda velmi přesné nivelace, digitální nivelační přístroje Trimble DiNi 12 a 3m invarové latě Nedo s kódovým měřítkem.</t>
  </si>
  <si>
    <t>komplexní geodetické měření svislých a vodorovných posunů kontrolních bodů (KB) na tělese hráze a funčních objektech. Měření obsahuje přešetření stability pevných výškových bodů a pozorovacích pilířů směrového měření, určení svislých a vodorovných posunů KB na tělese hráze (vzdušní líc tělesa hráze a koruna hráze), určení svislých posunů  KB na koruně hráze, určení svislých posunů KB u vzdušní paty hráze. Metody měření a přístroje: velmi přesná nivelace - digitální nivelační přístroj  Trimble DiNi 12, 3m kódové nivelační laťě Nedo s invarovou stupnicí, 1m kódová lať Nedo, stativ, nivelační podložky a hřeby; metoda záměrné přímky - totální stanice Leica TM30, trojnožky, trny a hranoly Leica, terče pro zajišťovací body.</t>
  </si>
  <si>
    <t xml:space="preserve"> 2 × kontrolní prohlídka díla se zaměřením na jevy ohrožující jeho stabilitu a bezpečnost (průsakové, tlakové poměry, deformační změny); kontrolní odečty manometrů vztlakoměrných vrtů v injekční chodbě; kontrolní měření deformetrických základen typu Huggenberger D 250 v horní revizní chodbě a dolní revizní chodbě)</t>
  </si>
</sst>
</file>

<file path=xl/styles.xml><?xml version="1.0" encoding="utf-8"?>
<styleSheet xmlns="http://schemas.openxmlformats.org/spreadsheetml/2006/main">
  <numFmts count="1">
    <numFmt numFmtId="44" formatCode="_-* #,##0.00\ &quot;Kč&quot;_-;\-* #,##0.00\ &quot;Kč&quot;_-;_-* &quot;-&quot;??\ &quot;Kč&quot;_-;_-@_-"/>
  </numFmts>
  <fonts count="30">
    <font>
      <sz val="11"/>
      <color theme="1"/>
      <name val="Calibri"/>
      <family val="2"/>
      <charset val="238"/>
      <scheme val="minor"/>
    </font>
    <font>
      <sz val="10"/>
      <name val="Arial CE"/>
      <charset val="238"/>
    </font>
    <font>
      <sz val="10"/>
      <name val="Arial CE"/>
      <family val="2"/>
      <charset val="238"/>
    </font>
    <font>
      <b/>
      <sz val="10"/>
      <name val="Arial CE"/>
      <family val="2"/>
      <charset val="238"/>
    </font>
    <font>
      <sz val="10"/>
      <name val="Arial"/>
      <family val="2"/>
      <charset val="238"/>
    </font>
    <font>
      <sz val="10"/>
      <color indexed="56"/>
      <name val="Arial"/>
      <family val="2"/>
      <charset val="238"/>
    </font>
    <font>
      <sz val="11"/>
      <color indexed="8"/>
      <name val="Calibri"/>
      <family val="2"/>
    </font>
    <font>
      <sz val="11"/>
      <color indexed="9"/>
      <name val="Calibri"/>
      <family val="2"/>
    </font>
    <font>
      <b/>
      <sz val="11"/>
      <color indexed="8"/>
      <name val="Calibri"/>
      <family val="2"/>
    </font>
    <font>
      <sz val="11"/>
      <color indexed="20"/>
      <name val="Calibri"/>
      <family val="2"/>
    </font>
    <font>
      <b/>
      <sz val="11"/>
      <color indexed="9"/>
      <name val="Calibri"/>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11"/>
      <color indexed="60"/>
      <name val="Calibri"/>
      <family val="2"/>
    </font>
    <font>
      <sz val="11"/>
      <color indexed="52"/>
      <name val="Calibri"/>
      <family val="2"/>
    </font>
    <font>
      <sz val="11"/>
      <color indexed="17"/>
      <name val="Calibri"/>
      <family val="2"/>
    </font>
    <font>
      <sz val="11"/>
      <color indexed="10"/>
      <name val="Calibri"/>
      <family val="2"/>
    </font>
    <font>
      <sz val="11"/>
      <color indexed="62"/>
      <name val="Calibri"/>
      <family val="2"/>
    </font>
    <font>
      <b/>
      <sz val="11"/>
      <color indexed="52"/>
      <name val="Calibri"/>
      <family val="2"/>
    </font>
    <font>
      <b/>
      <sz val="11"/>
      <color indexed="63"/>
      <name val="Calibri"/>
      <family val="2"/>
    </font>
    <font>
      <i/>
      <sz val="11"/>
      <color indexed="23"/>
      <name val="Calibri"/>
      <family val="2"/>
    </font>
    <font>
      <sz val="22"/>
      <name val="Calibri"/>
      <family val="2"/>
      <charset val="238"/>
      <scheme val="minor"/>
    </font>
    <font>
      <sz val="11"/>
      <name val="Calibri"/>
      <family val="2"/>
      <charset val="238"/>
      <scheme val="minor"/>
    </font>
    <font>
      <sz val="11"/>
      <color theme="1"/>
      <name val="Calibri"/>
      <family val="2"/>
      <charset val="238"/>
      <scheme val="minor"/>
    </font>
    <font>
      <b/>
      <sz val="10"/>
      <name val="Arial CE"/>
      <charset val="238"/>
    </font>
    <font>
      <b/>
      <sz val="11"/>
      <color theme="1"/>
      <name val="Calibri"/>
      <family val="2"/>
      <charset val="238"/>
      <scheme val="minor"/>
    </font>
    <font>
      <sz val="10"/>
      <color theme="1"/>
      <name val="Arial"/>
      <family val="2"/>
      <charset val="238"/>
    </font>
    <font>
      <sz val="11"/>
      <name val="Arial"/>
      <family val="2"/>
      <charset val="238"/>
    </font>
  </fonts>
  <fills count="2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s>
  <borders count="18">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46">
    <xf numFmtId="0" fontId="0" fillId="0" borderId="0"/>
    <xf numFmtId="0" fontId="1" fillId="0" borderId="0"/>
    <xf numFmtId="0" fontId="1" fillId="0" borderId="0"/>
    <xf numFmtId="0" fontId="4" fillId="0" borderId="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7"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7" fillId="14"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8" fillId="0" borderId="1" applyNumberFormat="0" applyFill="0" applyAlignment="0" applyProtection="0"/>
    <xf numFmtId="0" fontId="9" fillId="5" borderId="0" applyNumberFormat="0" applyBorder="0" applyAlignment="0" applyProtection="0"/>
    <xf numFmtId="0" fontId="10" fillId="18" borderId="2" applyNumberFormat="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19" borderId="0" applyNumberFormat="0" applyBorder="0" applyAlignment="0" applyProtection="0"/>
    <xf numFmtId="0" fontId="1" fillId="20" borderId="6" applyNumberFormat="0" applyFont="0" applyAlignment="0" applyProtection="0"/>
    <xf numFmtId="0" fontId="16" fillId="0" borderId="7" applyNumberFormat="0" applyFill="0" applyAlignment="0" applyProtection="0"/>
    <xf numFmtId="0" fontId="17" fillId="6" borderId="0" applyNumberFormat="0" applyBorder="0" applyAlignment="0" applyProtection="0"/>
    <xf numFmtId="0" fontId="18" fillId="0" borderId="0" applyNumberFormat="0" applyFill="0" applyBorder="0" applyAlignment="0" applyProtection="0"/>
    <xf numFmtId="0" fontId="19" fillId="9" borderId="8" applyNumberFormat="0" applyAlignment="0" applyProtection="0"/>
    <xf numFmtId="0" fontId="20" fillId="21" borderId="8" applyNumberFormat="0" applyAlignment="0" applyProtection="0"/>
    <xf numFmtId="0" fontId="21" fillId="21" borderId="9" applyNumberFormat="0" applyAlignment="0" applyProtection="0"/>
    <xf numFmtId="0" fontId="22" fillId="0" borderId="0" applyNumberFormat="0" applyFill="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25" borderId="0" applyNumberFormat="0" applyBorder="0" applyAlignment="0" applyProtection="0"/>
    <xf numFmtId="44" fontId="25" fillId="0" borderId="0" applyFont="0" applyFill="0" applyBorder="0" applyAlignment="0" applyProtection="0"/>
  </cellStyleXfs>
  <cellXfs count="70">
    <xf numFmtId="0" fontId="0" fillId="0" borderId="0" xfId="0"/>
    <xf numFmtId="0" fontId="1" fillId="0" borderId="0" xfId="2"/>
    <xf numFmtId="49" fontId="2" fillId="0" borderId="0" xfId="2" applyNumberFormat="1" applyFont="1" applyBorder="1"/>
    <xf numFmtId="0" fontId="2" fillId="0" borderId="0" xfId="2" applyFont="1" applyBorder="1"/>
    <xf numFmtId="49" fontId="2" fillId="0" borderId="0" xfId="2" applyNumberFormat="1" applyFont="1" applyBorder="1" applyAlignment="1">
      <alignment horizontal="left" vertical="top" wrapText="1"/>
    </xf>
    <xf numFmtId="0" fontId="5" fillId="0" borderId="0" xfId="3" applyFont="1" applyAlignment="1">
      <alignment vertical="center" wrapText="1"/>
    </xf>
    <xf numFmtId="0" fontId="23" fillId="0" borderId="0" xfId="0" applyFont="1" applyAlignment="1">
      <alignment horizontal="center" vertical="center"/>
    </xf>
    <xf numFmtId="0" fontId="4" fillId="0" borderId="0" xfId="3" applyFont="1" applyAlignment="1">
      <alignment vertical="center" wrapText="1"/>
    </xf>
    <xf numFmtId="0" fontId="24" fillId="0" borderId="0" xfId="0" applyFont="1"/>
    <xf numFmtId="0" fontId="1" fillId="0" borderId="0" xfId="2" applyFont="1" applyAlignment="1">
      <alignment wrapText="1"/>
    </xf>
    <xf numFmtId="0" fontId="1" fillId="0" borderId="0" xfId="2" applyFont="1"/>
    <xf numFmtId="0" fontId="26" fillId="0" borderId="0" xfId="2" applyFont="1" applyAlignment="1">
      <alignment horizontal="center"/>
    </xf>
    <xf numFmtId="44" fontId="26" fillId="0" borderId="11" xfId="45" applyFont="1" applyBorder="1" applyAlignment="1">
      <alignment horizontal="center"/>
    </xf>
    <xf numFmtId="49" fontId="3" fillId="2" borderId="12" xfId="2" applyNumberFormat="1" applyFont="1" applyFill="1" applyBorder="1" applyAlignment="1" applyProtection="1">
      <alignment vertical="top" wrapText="1"/>
      <protection locked="0"/>
    </xf>
    <xf numFmtId="49" fontId="2" fillId="0" borderId="14" xfId="2" applyNumberFormat="1" applyFont="1" applyBorder="1" applyAlignment="1">
      <alignment horizontal="justify" vertical="top"/>
    </xf>
    <xf numFmtId="49" fontId="2" fillId="0" borderId="14" xfId="2" applyNumberFormat="1" applyFont="1" applyBorder="1" applyAlignment="1">
      <alignment horizontal="justify" wrapText="1"/>
    </xf>
    <xf numFmtId="49" fontId="2" fillId="0" borderId="14" xfId="2" applyNumberFormat="1" applyFont="1" applyBorder="1" applyAlignment="1">
      <alignment horizontal="justify"/>
    </xf>
    <xf numFmtId="49" fontId="2" fillId="0" borderId="16" xfId="2" applyNumberFormat="1" applyFont="1" applyBorder="1" applyAlignment="1">
      <alignment horizontal="justify"/>
    </xf>
    <xf numFmtId="0" fontId="4" fillId="0" borderId="14" xfId="3" applyFont="1" applyBorder="1" applyAlignment="1">
      <alignment vertical="center" wrapText="1"/>
    </xf>
    <xf numFmtId="0" fontId="4" fillId="0" borderId="16" xfId="3" applyFont="1" applyBorder="1" applyAlignment="1">
      <alignment vertical="center" wrapText="1"/>
    </xf>
    <xf numFmtId="44" fontId="26" fillId="0" borderId="13" xfId="45" applyFont="1" applyBorder="1" applyAlignment="1">
      <alignment horizontal="center"/>
    </xf>
    <xf numFmtId="44" fontId="2" fillId="0" borderId="0" xfId="45" applyFont="1" applyBorder="1" applyAlignment="1">
      <alignment horizontal="center"/>
    </xf>
    <xf numFmtId="49" fontId="2" fillId="0" borderId="16" xfId="2" applyNumberFormat="1" applyFont="1" applyBorder="1" applyAlignment="1">
      <alignment horizontal="justify" wrapText="1"/>
    </xf>
    <xf numFmtId="44" fontId="1" fillId="0" borderId="0" xfId="45" applyFont="1" applyAlignment="1">
      <alignment horizontal="center"/>
    </xf>
    <xf numFmtId="44" fontId="4" fillId="0" borderId="0" xfId="45" applyFont="1" applyAlignment="1">
      <alignment horizontal="center" vertical="center" wrapText="1"/>
    </xf>
    <xf numFmtId="44" fontId="24" fillId="0" borderId="0" xfId="45" applyFont="1" applyAlignment="1">
      <alignment horizontal="center"/>
    </xf>
    <xf numFmtId="49" fontId="2" fillId="3" borderId="14" xfId="2" applyNumberFormat="1" applyFont="1" applyFill="1" applyBorder="1" applyAlignment="1">
      <alignment horizontal="justify" wrapText="1"/>
    </xf>
    <xf numFmtId="0" fontId="27" fillId="0" borderId="0" xfId="0" applyFont="1" applyFill="1" applyAlignment="1">
      <alignment horizontal="left" vertical="center"/>
    </xf>
    <xf numFmtId="0" fontId="26" fillId="0" borderId="10" xfId="2" applyFont="1" applyBorder="1" applyAlignment="1">
      <alignment horizontal="left"/>
    </xf>
    <xf numFmtId="49" fontId="2" fillId="0" borderId="14" xfId="2" applyNumberFormat="1" applyFont="1" applyBorder="1" applyAlignment="1">
      <alignment horizontal="justify" vertical="center"/>
    </xf>
    <xf numFmtId="49" fontId="2" fillId="0" borderId="16" xfId="2" applyNumberFormat="1" applyFont="1" applyBorder="1" applyAlignment="1">
      <alignment horizontal="justify" vertical="center"/>
    </xf>
    <xf numFmtId="44" fontId="2" fillId="0" borderId="15" xfId="45" applyFont="1" applyBorder="1" applyAlignment="1">
      <alignment vertical="top"/>
    </xf>
    <xf numFmtId="44" fontId="2" fillId="0" borderId="17" xfId="45" applyFont="1" applyBorder="1" applyAlignment="1">
      <alignment vertical="top"/>
    </xf>
    <xf numFmtId="44" fontId="1" fillId="0" borderId="15" xfId="45" applyFont="1" applyFill="1" applyBorder="1" applyAlignment="1" applyProtection="1">
      <alignment vertical="top" wrapText="1"/>
      <protection locked="0"/>
    </xf>
    <xf numFmtId="44" fontId="1" fillId="0" borderId="17" xfId="45" quotePrefix="1" applyFont="1" applyFill="1" applyBorder="1" applyAlignment="1" applyProtection="1">
      <alignment vertical="top" wrapText="1"/>
      <protection locked="0"/>
    </xf>
    <xf numFmtId="44" fontId="1" fillId="0" borderId="15" xfId="45" applyFont="1" applyBorder="1" applyAlignment="1">
      <alignment vertical="top"/>
    </xf>
    <xf numFmtId="44" fontId="1" fillId="0" borderId="17" xfId="45" applyFont="1" applyBorder="1" applyAlignment="1">
      <alignment vertical="top"/>
    </xf>
    <xf numFmtId="44" fontId="4" fillId="0" borderId="15" xfId="45" applyFont="1" applyBorder="1" applyAlignment="1">
      <alignment vertical="top"/>
    </xf>
    <xf numFmtId="44" fontId="4" fillId="0" borderId="15" xfId="45" applyFont="1" applyBorder="1" applyAlignment="1">
      <alignment vertical="top" wrapText="1"/>
    </xf>
    <xf numFmtId="44" fontId="4" fillId="0" borderId="17" xfId="45" applyFont="1" applyBorder="1" applyAlignment="1">
      <alignment vertical="top" wrapText="1"/>
    </xf>
    <xf numFmtId="44" fontId="4" fillId="0" borderId="17" xfId="45" applyFont="1" applyBorder="1" applyAlignment="1">
      <alignment vertical="top"/>
    </xf>
    <xf numFmtId="44" fontId="1" fillId="0" borderId="15" xfId="2" applyNumberFormat="1" applyBorder="1" applyAlignment="1">
      <alignment vertical="top"/>
    </xf>
    <xf numFmtId="44" fontId="1" fillId="0" borderId="17" xfId="2" applyNumberFormat="1" applyBorder="1" applyAlignment="1">
      <alignment vertical="top"/>
    </xf>
    <xf numFmtId="44" fontId="5" fillId="0" borderId="15" xfId="3" applyNumberFormat="1" applyFont="1" applyBorder="1" applyAlignment="1">
      <alignment vertical="top" wrapText="1"/>
    </xf>
    <xf numFmtId="44" fontId="28" fillId="0" borderId="15" xfId="0" applyNumberFormat="1" applyFont="1" applyBorder="1" applyAlignment="1">
      <alignment vertical="top"/>
    </xf>
    <xf numFmtId="44" fontId="5" fillId="0" borderId="17" xfId="3" applyNumberFormat="1" applyFont="1" applyBorder="1" applyAlignment="1">
      <alignment vertical="top" wrapText="1"/>
    </xf>
    <xf numFmtId="44" fontId="28" fillId="0" borderId="17" xfId="0" applyNumberFormat="1" applyFont="1" applyBorder="1" applyAlignment="1">
      <alignment vertical="top"/>
    </xf>
    <xf numFmtId="44" fontId="4" fillId="0" borderId="15" xfId="3" applyNumberFormat="1" applyFont="1" applyBorder="1" applyAlignment="1">
      <alignment vertical="top" wrapText="1"/>
    </xf>
    <xf numFmtId="44" fontId="4" fillId="0" borderId="17" xfId="3" applyNumberFormat="1" applyFont="1" applyBorder="1" applyAlignment="1">
      <alignment vertical="top" wrapText="1"/>
    </xf>
    <xf numFmtId="44" fontId="1" fillId="0" borderId="15" xfId="2" applyNumberFormat="1" applyFont="1" applyBorder="1" applyAlignment="1">
      <alignment vertical="top"/>
    </xf>
    <xf numFmtId="44" fontId="1" fillId="0" borderId="17" xfId="2" applyNumberFormat="1" applyFont="1" applyBorder="1" applyAlignment="1">
      <alignment vertical="top"/>
    </xf>
    <xf numFmtId="44" fontId="4" fillId="0" borderId="15" xfId="0" applyNumberFormat="1" applyFont="1" applyBorder="1" applyAlignment="1">
      <alignment vertical="top"/>
    </xf>
    <xf numFmtId="44" fontId="1" fillId="0" borderId="15" xfId="2" applyNumberFormat="1" applyFont="1" applyBorder="1" applyAlignment="1"/>
    <xf numFmtId="44" fontId="1" fillId="0" borderId="17" xfId="2" applyNumberFormat="1" applyFont="1" applyBorder="1" applyAlignment="1"/>
    <xf numFmtId="44" fontId="4" fillId="0" borderId="17" xfId="0" applyNumberFormat="1" applyFont="1" applyBorder="1" applyAlignment="1">
      <alignment vertical="top"/>
    </xf>
    <xf numFmtId="44" fontId="29" fillId="0" borderId="15" xfId="0" applyNumberFormat="1" applyFont="1" applyBorder="1" applyAlignment="1">
      <alignment vertical="top"/>
    </xf>
    <xf numFmtId="0" fontId="2" fillId="0" borderId="14" xfId="2" applyNumberFormat="1" applyFont="1" applyBorder="1" applyAlignment="1">
      <alignment horizontal="justify" vertical="top"/>
    </xf>
    <xf numFmtId="0" fontId="2" fillId="0" borderId="14" xfId="2" applyNumberFormat="1" applyFont="1" applyBorder="1" applyAlignment="1">
      <alignment horizontal="justify" vertical="top" wrapText="1"/>
    </xf>
    <xf numFmtId="0" fontId="2" fillId="0" borderId="16" xfId="2" applyNumberFormat="1" applyFont="1" applyBorder="1" applyAlignment="1">
      <alignment horizontal="justify" vertical="top" wrapText="1"/>
    </xf>
    <xf numFmtId="0" fontId="2" fillId="0" borderId="0" xfId="2" applyNumberFormat="1" applyFont="1" applyBorder="1" applyAlignment="1">
      <alignment horizontal="left" vertical="top" wrapText="1"/>
    </xf>
    <xf numFmtId="0" fontId="3" fillId="2" borderId="12" xfId="2" applyNumberFormat="1" applyFont="1" applyFill="1" applyBorder="1" applyAlignment="1" applyProtection="1">
      <alignment vertical="top" wrapText="1"/>
      <protection locked="0"/>
    </xf>
    <xf numFmtId="0" fontId="2" fillId="3" borderId="14" xfId="2" applyNumberFormat="1" applyFont="1" applyFill="1" applyBorder="1" applyAlignment="1">
      <alignment horizontal="justify" vertical="top" wrapText="1"/>
    </xf>
    <xf numFmtId="0" fontId="2" fillId="0" borderId="16" xfId="2" applyNumberFormat="1" applyFont="1" applyBorder="1" applyAlignment="1">
      <alignment horizontal="justify" vertical="top"/>
    </xf>
    <xf numFmtId="0" fontId="2" fillId="0" borderId="14" xfId="2" applyNumberFormat="1" applyFont="1" applyFill="1" applyBorder="1" applyAlignment="1">
      <alignment horizontal="justify" vertical="top"/>
    </xf>
    <xf numFmtId="0" fontId="2" fillId="0" borderId="14" xfId="2" applyNumberFormat="1" applyFont="1" applyFill="1" applyBorder="1" applyAlignment="1">
      <alignment horizontal="justify" vertical="top" wrapText="1"/>
    </xf>
    <xf numFmtId="0" fontId="2" fillId="0" borderId="14" xfId="2" applyNumberFormat="1" applyFont="1" applyFill="1" applyBorder="1" applyAlignment="1">
      <alignment horizontal="justify"/>
    </xf>
    <xf numFmtId="0" fontId="2" fillId="0" borderId="14" xfId="2" applyNumberFormat="1" applyFont="1" applyFill="1" applyBorder="1" applyAlignment="1">
      <alignment horizontal="justify" wrapText="1"/>
    </xf>
    <xf numFmtId="0" fontId="2" fillId="0" borderId="14" xfId="2" applyNumberFormat="1" applyFont="1" applyBorder="1" applyAlignment="1">
      <alignment horizontal="justify" wrapText="1"/>
    </xf>
    <xf numFmtId="0" fontId="2" fillId="0" borderId="14" xfId="2" applyNumberFormat="1" applyFont="1" applyBorder="1" applyAlignment="1">
      <alignment horizontal="justify"/>
    </xf>
    <xf numFmtId="0" fontId="2" fillId="0" borderId="16" xfId="2" applyNumberFormat="1" applyFont="1" applyBorder="1" applyAlignment="1">
      <alignment horizontal="justify"/>
    </xf>
  </cellXfs>
  <cellStyles count="46">
    <cellStyle name="20 % – Zvýraznění1 2" xfId="4"/>
    <cellStyle name="20 % – Zvýraznění2 2" xfId="5"/>
    <cellStyle name="20 % – Zvýraznění3 2" xfId="6"/>
    <cellStyle name="20 % – Zvýraznění4 2" xfId="7"/>
    <cellStyle name="20 % – Zvýraznění5 2" xfId="8"/>
    <cellStyle name="20 % – Zvýraznění6 2" xfId="9"/>
    <cellStyle name="40 % – Zvýraznění1 2" xfId="10"/>
    <cellStyle name="40 % – Zvýraznění2 2" xfId="11"/>
    <cellStyle name="40 % – Zvýraznění3 2" xfId="12"/>
    <cellStyle name="40 % – Zvýraznění4 2" xfId="13"/>
    <cellStyle name="40 % – Zvýraznění5 2" xfId="14"/>
    <cellStyle name="40 % – Zvýraznění6 2" xfId="15"/>
    <cellStyle name="60 % – Zvýraznění1 2" xfId="16"/>
    <cellStyle name="60 % – Zvýraznění2 2" xfId="17"/>
    <cellStyle name="60 % – Zvýraznění3 2" xfId="18"/>
    <cellStyle name="60 % – Zvýraznění4 2" xfId="19"/>
    <cellStyle name="60 % – Zvýraznění5 2" xfId="20"/>
    <cellStyle name="60 % – Zvýraznění6 2" xfId="21"/>
    <cellStyle name="Celkem 2" xfId="22"/>
    <cellStyle name="Chybně 2" xfId="23"/>
    <cellStyle name="Kontrolní buňka 2" xfId="24"/>
    <cellStyle name="měny" xfId="45" builtinId="4"/>
    <cellStyle name="Nadpis 1 2" xfId="25"/>
    <cellStyle name="Nadpis 2 2" xfId="26"/>
    <cellStyle name="Nadpis 3 2" xfId="27"/>
    <cellStyle name="Nadpis 4 2" xfId="28"/>
    <cellStyle name="Název 2" xfId="29"/>
    <cellStyle name="Neutrální 2" xfId="30"/>
    <cellStyle name="normální" xfId="0" builtinId="0"/>
    <cellStyle name="Normální 2" xfId="2"/>
    <cellStyle name="Normální 2 2" xfId="3"/>
    <cellStyle name="Normální 3" xfId="1"/>
    <cellStyle name="Poznámka 2" xfId="31"/>
    <cellStyle name="Propojená buňka 2" xfId="32"/>
    <cellStyle name="Správně 2" xfId="33"/>
    <cellStyle name="Text upozornění 2" xfId="34"/>
    <cellStyle name="Vstup 2" xfId="35"/>
    <cellStyle name="Výpočet 2" xfId="36"/>
    <cellStyle name="Výstup 2" xfId="37"/>
    <cellStyle name="Vysvětlující text 2" xfId="38"/>
    <cellStyle name="Zvýraznění 1 2" xfId="39"/>
    <cellStyle name="Zvýraznění 2 2" xfId="40"/>
    <cellStyle name="Zvýraznění 3 2" xfId="41"/>
    <cellStyle name="Zvýraznění 4 2" xfId="42"/>
    <cellStyle name="Zvýraznění 5 2" xfId="43"/>
    <cellStyle name="Zvýraznění 6 2" xfId="4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B80"/>
  <sheetViews>
    <sheetView tabSelected="1" topLeftCell="A75" workbookViewId="0">
      <selection activeCell="E33" sqref="E33"/>
    </sheetView>
  </sheetViews>
  <sheetFormatPr defaultRowHeight="12.75"/>
  <cols>
    <col min="1" max="1" width="74.28515625" style="4" customWidth="1"/>
    <col min="2" max="2" width="17.28515625" style="2" customWidth="1"/>
    <col min="3" max="255" width="9.140625" style="3"/>
    <col min="256" max="256" width="85.7109375" style="3" customWidth="1"/>
    <col min="257" max="257" width="52.5703125" style="3" customWidth="1"/>
    <col min="258" max="258" width="40" style="3" customWidth="1"/>
    <col min="259" max="511" width="9.140625" style="3"/>
    <col min="512" max="512" width="85.7109375" style="3" customWidth="1"/>
    <col min="513" max="513" width="52.5703125" style="3" customWidth="1"/>
    <col min="514" max="514" width="40" style="3" customWidth="1"/>
    <col min="515" max="767" width="9.140625" style="3"/>
    <col min="768" max="768" width="85.7109375" style="3" customWidth="1"/>
    <col min="769" max="769" width="52.5703125" style="3" customWidth="1"/>
    <col min="770" max="770" width="40" style="3" customWidth="1"/>
    <col min="771" max="1023" width="9.140625" style="3"/>
    <col min="1024" max="1024" width="85.7109375" style="3" customWidth="1"/>
    <col min="1025" max="1025" width="52.5703125" style="3" customWidth="1"/>
    <col min="1026" max="1026" width="40" style="3" customWidth="1"/>
    <col min="1027" max="1279" width="9.140625" style="3"/>
    <col min="1280" max="1280" width="85.7109375" style="3" customWidth="1"/>
    <col min="1281" max="1281" width="52.5703125" style="3" customWidth="1"/>
    <col min="1282" max="1282" width="40" style="3" customWidth="1"/>
    <col min="1283" max="1535" width="9.140625" style="3"/>
    <col min="1536" max="1536" width="85.7109375" style="3" customWidth="1"/>
    <col min="1537" max="1537" width="52.5703125" style="3" customWidth="1"/>
    <col min="1538" max="1538" width="40" style="3" customWidth="1"/>
    <col min="1539" max="1791" width="9.140625" style="3"/>
    <col min="1792" max="1792" width="85.7109375" style="3" customWidth="1"/>
    <col min="1793" max="1793" width="52.5703125" style="3" customWidth="1"/>
    <col min="1794" max="1794" width="40" style="3" customWidth="1"/>
    <col min="1795" max="2047" width="9.140625" style="3"/>
    <col min="2048" max="2048" width="85.7109375" style="3" customWidth="1"/>
    <col min="2049" max="2049" width="52.5703125" style="3" customWidth="1"/>
    <col min="2050" max="2050" width="40" style="3" customWidth="1"/>
    <col min="2051" max="2303" width="9.140625" style="3"/>
    <col min="2304" max="2304" width="85.7109375" style="3" customWidth="1"/>
    <col min="2305" max="2305" width="52.5703125" style="3" customWidth="1"/>
    <col min="2306" max="2306" width="40" style="3" customWidth="1"/>
    <col min="2307" max="2559" width="9.140625" style="3"/>
    <col min="2560" max="2560" width="85.7109375" style="3" customWidth="1"/>
    <col min="2561" max="2561" width="52.5703125" style="3" customWidth="1"/>
    <col min="2562" max="2562" width="40" style="3" customWidth="1"/>
    <col min="2563" max="2815" width="9.140625" style="3"/>
    <col min="2816" max="2816" width="85.7109375" style="3" customWidth="1"/>
    <col min="2817" max="2817" width="52.5703125" style="3" customWidth="1"/>
    <col min="2818" max="2818" width="40" style="3" customWidth="1"/>
    <col min="2819" max="3071" width="9.140625" style="3"/>
    <col min="3072" max="3072" width="85.7109375" style="3" customWidth="1"/>
    <col min="3073" max="3073" width="52.5703125" style="3" customWidth="1"/>
    <col min="3074" max="3074" width="40" style="3" customWidth="1"/>
    <col min="3075" max="3327" width="9.140625" style="3"/>
    <col min="3328" max="3328" width="85.7109375" style="3" customWidth="1"/>
    <col min="3329" max="3329" width="52.5703125" style="3" customWidth="1"/>
    <col min="3330" max="3330" width="40" style="3" customWidth="1"/>
    <col min="3331" max="3583" width="9.140625" style="3"/>
    <col min="3584" max="3584" width="85.7109375" style="3" customWidth="1"/>
    <col min="3585" max="3585" width="52.5703125" style="3" customWidth="1"/>
    <col min="3586" max="3586" width="40" style="3" customWidth="1"/>
    <col min="3587" max="3839" width="9.140625" style="3"/>
    <col min="3840" max="3840" width="85.7109375" style="3" customWidth="1"/>
    <col min="3841" max="3841" width="52.5703125" style="3" customWidth="1"/>
    <col min="3842" max="3842" width="40" style="3" customWidth="1"/>
    <col min="3843" max="4095" width="9.140625" style="3"/>
    <col min="4096" max="4096" width="85.7109375" style="3" customWidth="1"/>
    <col min="4097" max="4097" width="52.5703125" style="3" customWidth="1"/>
    <col min="4098" max="4098" width="40" style="3" customWidth="1"/>
    <col min="4099" max="4351" width="9.140625" style="3"/>
    <col min="4352" max="4352" width="85.7109375" style="3" customWidth="1"/>
    <col min="4353" max="4353" width="52.5703125" style="3" customWidth="1"/>
    <col min="4354" max="4354" width="40" style="3" customWidth="1"/>
    <col min="4355" max="4607" width="9.140625" style="3"/>
    <col min="4608" max="4608" width="85.7109375" style="3" customWidth="1"/>
    <col min="4609" max="4609" width="52.5703125" style="3" customWidth="1"/>
    <col min="4610" max="4610" width="40" style="3" customWidth="1"/>
    <col min="4611" max="4863" width="9.140625" style="3"/>
    <col min="4864" max="4864" width="85.7109375" style="3" customWidth="1"/>
    <col min="4865" max="4865" width="52.5703125" style="3" customWidth="1"/>
    <col min="4866" max="4866" width="40" style="3" customWidth="1"/>
    <col min="4867" max="5119" width="9.140625" style="3"/>
    <col min="5120" max="5120" width="85.7109375" style="3" customWidth="1"/>
    <col min="5121" max="5121" width="52.5703125" style="3" customWidth="1"/>
    <col min="5122" max="5122" width="40" style="3" customWidth="1"/>
    <col min="5123" max="5375" width="9.140625" style="3"/>
    <col min="5376" max="5376" width="85.7109375" style="3" customWidth="1"/>
    <col min="5377" max="5377" width="52.5703125" style="3" customWidth="1"/>
    <col min="5378" max="5378" width="40" style="3" customWidth="1"/>
    <col min="5379" max="5631" width="9.140625" style="3"/>
    <col min="5632" max="5632" width="85.7109375" style="3" customWidth="1"/>
    <col min="5633" max="5633" width="52.5703125" style="3" customWidth="1"/>
    <col min="5634" max="5634" width="40" style="3" customWidth="1"/>
    <col min="5635" max="5887" width="9.140625" style="3"/>
    <col min="5888" max="5888" width="85.7109375" style="3" customWidth="1"/>
    <col min="5889" max="5889" width="52.5703125" style="3" customWidth="1"/>
    <col min="5890" max="5890" width="40" style="3" customWidth="1"/>
    <col min="5891" max="6143" width="9.140625" style="3"/>
    <col min="6144" max="6144" width="85.7109375" style="3" customWidth="1"/>
    <col min="6145" max="6145" width="52.5703125" style="3" customWidth="1"/>
    <col min="6146" max="6146" width="40" style="3" customWidth="1"/>
    <col min="6147" max="6399" width="9.140625" style="3"/>
    <col min="6400" max="6400" width="85.7109375" style="3" customWidth="1"/>
    <col min="6401" max="6401" width="52.5703125" style="3" customWidth="1"/>
    <col min="6402" max="6402" width="40" style="3" customWidth="1"/>
    <col min="6403" max="6655" width="9.140625" style="3"/>
    <col min="6656" max="6656" width="85.7109375" style="3" customWidth="1"/>
    <col min="6657" max="6657" width="52.5703125" style="3" customWidth="1"/>
    <col min="6658" max="6658" width="40" style="3" customWidth="1"/>
    <col min="6659" max="6911" width="9.140625" style="3"/>
    <col min="6912" max="6912" width="85.7109375" style="3" customWidth="1"/>
    <col min="6913" max="6913" width="52.5703125" style="3" customWidth="1"/>
    <col min="6914" max="6914" width="40" style="3" customWidth="1"/>
    <col min="6915" max="7167" width="9.140625" style="3"/>
    <col min="7168" max="7168" width="85.7109375" style="3" customWidth="1"/>
    <col min="7169" max="7169" width="52.5703125" style="3" customWidth="1"/>
    <col min="7170" max="7170" width="40" style="3" customWidth="1"/>
    <col min="7171" max="7423" width="9.140625" style="3"/>
    <col min="7424" max="7424" width="85.7109375" style="3" customWidth="1"/>
    <col min="7425" max="7425" width="52.5703125" style="3" customWidth="1"/>
    <col min="7426" max="7426" width="40" style="3" customWidth="1"/>
    <col min="7427" max="7679" width="9.140625" style="3"/>
    <col min="7680" max="7680" width="85.7109375" style="3" customWidth="1"/>
    <col min="7681" max="7681" width="52.5703125" style="3" customWidth="1"/>
    <col min="7682" max="7682" width="40" style="3" customWidth="1"/>
    <col min="7683" max="7935" width="9.140625" style="3"/>
    <col min="7936" max="7936" width="85.7109375" style="3" customWidth="1"/>
    <col min="7937" max="7937" width="52.5703125" style="3" customWidth="1"/>
    <col min="7938" max="7938" width="40" style="3" customWidth="1"/>
    <col min="7939" max="8191" width="9.140625" style="3"/>
    <col min="8192" max="8192" width="85.7109375" style="3" customWidth="1"/>
    <col min="8193" max="8193" width="52.5703125" style="3" customWidth="1"/>
    <col min="8194" max="8194" width="40" style="3" customWidth="1"/>
    <col min="8195" max="8447" width="9.140625" style="3"/>
    <col min="8448" max="8448" width="85.7109375" style="3" customWidth="1"/>
    <col min="8449" max="8449" width="52.5703125" style="3" customWidth="1"/>
    <col min="8450" max="8450" width="40" style="3" customWidth="1"/>
    <col min="8451" max="8703" width="9.140625" style="3"/>
    <col min="8704" max="8704" width="85.7109375" style="3" customWidth="1"/>
    <col min="8705" max="8705" width="52.5703125" style="3" customWidth="1"/>
    <col min="8706" max="8706" width="40" style="3" customWidth="1"/>
    <col min="8707" max="8959" width="9.140625" style="3"/>
    <col min="8960" max="8960" width="85.7109375" style="3" customWidth="1"/>
    <col min="8961" max="8961" width="52.5703125" style="3" customWidth="1"/>
    <col min="8962" max="8962" width="40" style="3" customWidth="1"/>
    <col min="8963" max="9215" width="9.140625" style="3"/>
    <col min="9216" max="9216" width="85.7109375" style="3" customWidth="1"/>
    <col min="9217" max="9217" width="52.5703125" style="3" customWidth="1"/>
    <col min="9218" max="9218" width="40" style="3" customWidth="1"/>
    <col min="9219" max="9471" width="9.140625" style="3"/>
    <col min="9472" max="9472" width="85.7109375" style="3" customWidth="1"/>
    <col min="9473" max="9473" width="52.5703125" style="3" customWidth="1"/>
    <col min="9474" max="9474" width="40" style="3" customWidth="1"/>
    <col min="9475" max="9727" width="9.140625" style="3"/>
    <col min="9728" max="9728" width="85.7109375" style="3" customWidth="1"/>
    <col min="9729" max="9729" width="52.5703125" style="3" customWidth="1"/>
    <col min="9730" max="9730" width="40" style="3" customWidth="1"/>
    <col min="9731" max="9983" width="9.140625" style="3"/>
    <col min="9984" max="9984" width="85.7109375" style="3" customWidth="1"/>
    <col min="9985" max="9985" width="52.5703125" style="3" customWidth="1"/>
    <col min="9986" max="9986" width="40" style="3" customWidth="1"/>
    <col min="9987" max="10239" width="9.140625" style="3"/>
    <col min="10240" max="10240" width="85.7109375" style="3" customWidth="1"/>
    <col min="10241" max="10241" width="52.5703125" style="3" customWidth="1"/>
    <col min="10242" max="10242" width="40" style="3" customWidth="1"/>
    <col min="10243" max="10495" width="9.140625" style="3"/>
    <col min="10496" max="10496" width="85.7109375" style="3" customWidth="1"/>
    <col min="10497" max="10497" width="52.5703125" style="3" customWidth="1"/>
    <col min="10498" max="10498" width="40" style="3" customWidth="1"/>
    <col min="10499" max="10751" width="9.140625" style="3"/>
    <col min="10752" max="10752" width="85.7109375" style="3" customWidth="1"/>
    <col min="10753" max="10753" width="52.5703125" style="3" customWidth="1"/>
    <col min="10754" max="10754" width="40" style="3" customWidth="1"/>
    <col min="10755" max="11007" width="9.140625" style="3"/>
    <col min="11008" max="11008" width="85.7109375" style="3" customWidth="1"/>
    <col min="11009" max="11009" width="52.5703125" style="3" customWidth="1"/>
    <col min="11010" max="11010" width="40" style="3" customWidth="1"/>
    <col min="11011" max="11263" width="9.140625" style="3"/>
    <col min="11264" max="11264" width="85.7109375" style="3" customWidth="1"/>
    <col min="11265" max="11265" width="52.5703125" style="3" customWidth="1"/>
    <col min="11266" max="11266" width="40" style="3" customWidth="1"/>
    <col min="11267" max="11519" width="9.140625" style="3"/>
    <col min="11520" max="11520" width="85.7109375" style="3" customWidth="1"/>
    <col min="11521" max="11521" width="52.5703125" style="3" customWidth="1"/>
    <col min="11522" max="11522" width="40" style="3" customWidth="1"/>
    <col min="11523" max="11775" width="9.140625" style="3"/>
    <col min="11776" max="11776" width="85.7109375" style="3" customWidth="1"/>
    <col min="11777" max="11777" width="52.5703125" style="3" customWidth="1"/>
    <col min="11778" max="11778" width="40" style="3" customWidth="1"/>
    <col min="11779" max="12031" width="9.140625" style="3"/>
    <col min="12032" max="12032" width="85.7109375" style="3" customWidth="1"/>
    <col min="12033" max="12033" width="52.5703125" style="3" customWidth="1"/>
    <col min="12034" max="12034" width="40" style="3" customWidth="1"/>
    <col min="12035" max="12287" width="9.140625" style="3"/>
    <col min="12288" max="12288" width="85.7109375" style="3" customWidth="1"/>
    <col min="12289" max="12289" width="52.5703125" style="3" customWidth="1"/>
    <col min="12290" max="12290" width="40" style="3" customWidth="1"/>
    <col min="12291" max="12543" width="9.140625" style="3"/>
    <col min="12544" max="12544" width="85.7109375" style="3" customWidth="1"/>
    <col min="12545" max="12545" width="52.5703125" style="3" customWidth="1"/>
    <col min="12546" max="12546" width="40" style="3" customWidth="1"/>
    <col min="12547" max="12799" width="9.140625" style="3"/>
    <col min="12800" max="12800" width="85.7109375" style="3" customWidth="1"/>
    <col min="12801" max="12801" width="52.5703125" style="3" customWidth="1"/>
    <col min="12802" max="12802" width="40" style="3" customWidth="1"/>
    <col min="12803" max="13055" width="9.140625" style="3"/>
    <col min="13056" max="13056" width="85.7109375" style="3" customWidth="1"/>
    <col min="13057" max="13057" width="52.5703125" style="3" customWidth="1"/>
    <col min="13058" max="13058" width="40" style="3" customWidth="1"/>
    <col min="13059" max="13311" width="9.140625" style="3"/>
    <col min="13312" max="13312" width="85.7109375" style="3" customWidth="1"/>
    <col min="13313" max="13313" width="52.5703125" style="3" customWidth="1"/>
    <col min="13314" max="13314" width="40" style="3" customWidth="1"/>
    <col min="13315" max="13567" width="9.140625" style="3"/>
    <col min="13568" max="13568" width="85.7109375" style="3" customWidth="1"/>
    <col min="13569" max="13569" width="52.5703125" style="3" customWidth="1"/>
    <col min="13570" max="13570" width="40" style="3" customWidth="1"/>
    <col min="13571" max="13823" width="9.140625" style="3"/>
    <col min="13824" max="13824" width="85.7109375" style="3" customWidth="1"/>
    <col min="13825" max="13825" width="52.5703125" style="3" customWidth="1"/>
    <col min="13826" max="13826" width="40" style="3" customWidth="1"/>
    <col min="13827" max="14079" width="9.140625" style="3"/>
    <col min="14080" max="14080" width="85.7109375" style="3" customWidth="1"/>
    <col min="14081" max="14081" width="52.5703125" style="3" customWidth="1"/>
    <col min="14082" max="14082" width="40" style="3" customWidth="1"/>
    <col min="14083" max="14335" width="9.140625" style="3"/>
    <col min="14336" max="14336" width="85.7109375" style="3" customWidth="1"/>
    <col min="14337" max="14337" width="52.5703125" style="3" customWidth="1"/>
    <col min="14338" max="14338" width="40" style="3" customWidth="1"/>
    <col min="14339" max="14591" width="9.140625" style="3"/>
    <col min="14592" max="14592" width="85.7109375" style="3" customWidth="1"/>
    <col min="14593" max="14593" width="52.5703125" style="3" customWidth="1"/>
    <col min="14594" max="14594" width="40" style="3" customWidth="1"/>
    <col min="14595" max="14847" width="9.140625" style="3"/>
    <col min="14848" max="14848" width="85.7109375" style="3" customWidth="1"/>
    <col min="14849" max="14849" width="52.5703125" style="3" customWidth="1"/>
    <col min="14850" max="14850" width="40" style="3" customWidth="1"/>
    <col min="14851" max="15103" width="9.140625" style="3"/>
    <col min="15104" max="15104" width="85.7109375" style="3" customWidth="1"/>
    <col min="15105" max="15105" width="52.5703125" style="3" customWidth="1"/>
    <col min="15106" max="15106" width="40" style="3" customWidth="1"/>
    <col min="15107" max="15359" width="9.140625" style="3"/>
    <col min="15360" max="15360" width="85.7109375" style="3" customWidth="1"/>
    <col min="15361" max="15361" width="52.5703125" style="3" customWidth="1"/>
    <col min="15362" max="15362" width="40" style="3" customWidth="1"/>
    <col min="15363" max="15615" width="9.140625" style="3"/>
    <col min="15616" max="15616" width="85.7109375" style="3" customWidth="1"/>
    <col min="15617" max="15617" width="52.5703125" style="3" customWidth="1"/>
    <col min="15618" max="15618" width="40" style="3" customWidth="1"/>
    <col min="15619" max="15871" width="9.140625" style="3"/>
    <col min="15872" max="15872" width="85.7109375" style="3" customWidth="1"/>
    <col min="15873" max="15873" width="52.5703125" style="3" customWidth="1"/>
    <col min="15874" max="15874" width="40" style="3" customWidth="1"/>
    <col min="15875" max="16127" width="9.140625" style="3"/>
    <col min="16128" max="16128" width="85.7109375" style="3" customWidth="1"/>
    <col min="16129" max="16129" width="52.5703125" style="3" customWidth="1"/>
    <col min="16130" max="16130" width="40" style="3" customWidth="1"/>
    <col min="16131" max="16384" width="9.140625" style="3"/>
  </cols>
  <sheetData>
    <row r="1" spans="1:2" s="1" customFormat="1" ht="16.5" customHeight="1" thickBot="1">
      <c r="A1" s="27" t="s">
        <v>99</v>
      </c>
      <c r="B1" s="11" t="s">
        <v>90</v>
      </c>
    </row>
    <row r="2" spans="1:2" s="1" customFormat="1" ht="13.5" thickBot="1">
      <c r="A2" s="28" t="s">
        <v>94</v>
      </c>
      <c r="B2" s="12">
        <f>B4+B10+B27+B35+B40+B44+B17+B51+B55+B62+B69+B76</f>
        <v>0</v>
      </c>
    </row>
    <row r="3" spans="1:2" ht="13.5" thickBot="1">
      <c r="B3" s="21"/>
    </row>
    <row r="4" spans="1:2">
      <c r="A4" s="13" t="s">
        <v>85</v>
      </c>
      <c r="B4" s="20">
        <f>SUM(B5:B8)</f>
        <v>0</v>
      </c>
    </row>
    <row r="5" spans="1:2" ht="38.25">
      <c r="A5" s="14" t="s">
        <v>14</v>
      </c>
      <c r="B5" s="31"/>
    </row>
    <row r="6" spans="1:2" ht="57.75" customHeight="1">
      <c r="A6" s="56" t="s">
        <v>100</v>
      </c>
      <c r="B6" s="31"/>
    </row>
    <row r="7" spans="1:2" ht="25.5">
      <c r="A7" s="57" t="s">
        <v>15</v>
      </c>
      <c r="B7" s="31"/>
    </row>
    <row r="8" spans="1:2" ht="26.25" thickBot="1">
      <c r="A8" s="58" t="s">
        <v>0</v>
      </c>
      <c r="B8" s="32"/>
    </row>
    <row r="9" spans="1:2" ht="13.5" thickBot="1">
      <c r="A9" s="59"/>
      <c r="B9" s="21"/>
    </row>
    <row r="10" spans="1:2">
      <c r="A10" s="60" t="s">
        <v>86</v>
      </c>
      <c r="B10" s="20">
        <f>SUM(B11:B15)</f>
        <v>0</v>
      </c>
    </row>
    <row r="11" spans="1:2" ht="38.25">
      <c r="A11" s="56" t="s">
        <v>11</v>
      </c>
      <c r="B11" s="31"/>
    </row>
    <row r="12" spans="1:2" ht="51">
      <c r="A12" s="56" t="s">
        <v>101</v>
      </c>
      <c r="B12" s="31"/>
    </row>
    <row r="13" spans="1:2" ht="76.5">
      <c r="A13" s="61" t="s">
        <v>102</v>
      </c>
      <c r="B13" s="31"/>
    </row>
    <row r="14" spans="1:2" ht="25.5">
      <c r="A14" s="56" t="s">
        <v>17</v>
      </c>
      <c r="B14" s="31"/>
    </row>
    <row r="15" spans="1:2" ht="26.25" thickBot="1">
      <c r="A15" s="62" t="s">
        <v>0</v>
      </c>
      <c r="B15" s="32"/>
    </row>
    <row r="16" spans="1:2" ht="13.5" thickBot="1">
      <c r="A16" s="59"/>
      <c r="B16" s="21"/>
    </row>
    <row r="17" spans="1:2">
      <c r="A17" s="60" t="s">
        <v>87</v>
      </c>
      <c r="B17" s="20">
        <f>SUM(B18:B25)</f>
        <v>0</v>
      </c>
    </row>
    <row r="18" spans="1:2" ht="38.25">
      <c r="A18" s="56" t="s">
        <v>8</v>
      </c>
      <c r="B18" s="33"/>
    </row>
    <row r="19" spans="1:2" ht="38.25">
      <c r="A19" s="63" t="s">
        <v>9</v>
      </c>
      <c r="B19" s="33"/>
    </row>
    <row r="20" spans="1:2" ht="89.25">
      <c r="A20" s="57" t="s">
        <v>103</v>
      </c>
      <c r="B20" s="33"/>
    </row>
    <row r="21" spans="1:2" ht="63.75">
      <c r="A21" s="64" t="s">
        <v>104</v>
      </c>
      <c r="B21" s="33"/>
    </row>
    <row r="22" spans="1:2" ht="38.25">
      <c r="A22" s="57" t="s">
        <v>19</v>
      </c>
      <c r="B22" s="33"/>
    </row>
    <row r="23" spans="1:2" ht="57" customHeight="1">
      <c r="A23" s="57" t="s">
        <v>105</v>
      </c>
      <c r="B23" s="33"/>
    </row>
    <row r="24" spans="1:2" ht="25.5">
      <c r="A24" s="56" t="s">
        <v>20</v>
      </c>
      <c r="B24" s="33"/>
    </row>
    <row r="25" spans="1:2" ht="26.25" thickBot="1">
      <c r="A25" s="62" t="s">
        <v>0</v>
      </c>
      <c r="B25" s="34"/>
    </row>
    <row r="26" spans="1:2" ht="13.5" thickBot="1">
      <c r="A26" s="59"/>
      <c r="B26" s="21"/>
    </row>
    <row r="27" spans="1:2">
      <c r="A27" s="60" t="s">
        <v>91</v>
      </c>
      <c r="B27" s="20">
        <f>SUM(B28:B33)</f>
        <v>0</v>
      </c>
    </row>
    <row r="28" spans="1:2" ht="38.25">
      <c r="A28" s="56" t="s">
        <v>8</v>
      </c>
      <c r="B28" s="33"/>
    </row>
    <row r="29" spans="1:2" ht="38.25">
      <c r="A29" s="65" t="s">
        <v>7</v>
      </c>
      <c r="B29" s="33"/>
    </row>
    <row r="30" spans="1:2" ht="89.25">
      <c r="A30" s="66" t="s">
        <v>106</v>
      </c>
      <c r="B30" s="33"/>
    </row>
    <row r="31" spans="1:2" ht="63.75">
      <c r="A31" s="67" t="s">
        <v>107</v>
      </c>
      <c r="B31" s="33"/>
    </row>
    <row r="32" spans="1:2" ht="25.5">
      <c r="A32" s="68" t="s">
        <v>20</v>
      </c>
      <c r="B32" s="33"/>
    </row>
    <row r="33" spans="1:2" ht="26.25" thickBot="1">
      <c r="A33" s="69" t="s">
        <v>0</v>
      </c>
      <c r="B33" s="34"/>
    </row>
    <row r="34" spans="1:2" ht="13.5" thickBot="1">
      <c r="A34" s="59"/>
      <c r="B34" s="21"/>
    </row>
    <row r="35" spans="1:2">
      <c r="A35" s="60" t="s">
        <v>88</v>
      </c>
      <c r="B35" s="20">
        <f>SUM(B36:B38)</f>
        <v>0</v>
      </c>
    </row>
    <row r="36" spans="1:2" ht="25.5">
      <c r="A36" s="68" t="s">
        <v>1</v>
      </c>
      <c r="B36" s="31"/>
    </row>
    <row r="37" spans="1:2" ht="38.25">
      <c r="A37" s="68" t="s">
        <v>6</v>
      </c>
      <c r="B37" s="31"/>
    </row>
    <row r="38" spans="1:2" ht="115.5" thickBot="1">
      <c r="A38" s="62" t="s">
        <v>108</v>
      </c>
      <c r="B38" s="32"/>
    </row>
    <row r="39" spans="1:2" ht="13.5" thickBot="1">
      <c r="A39" s="59"/>
      <c r="B39" s="21"/>
    </row>
    <row r="40" spans="1:2">
      <c r="A40" s="60" t="s">
        <v>89</v>
      </c>
      <c r="B40" s="20">
        <f>SUM(B41:B42)</f>
        <v>0</v>
      </c>
    </row>
    <row r="41" spans="1:2" ht="38.25">
      <c r="A41" s="68" t="s">
        <v>4</v>
      </c>
      <c r="B41" s="31"/>
    </row>
    <row r="42" spans="1:2" ht="51.75" thickBot="1">
      <c r="A42" s="69" t="s">
        <v>109</v>
      </c>
      <c r="B42" s="32"/>
    </row>
    <row r="43" spans="1:2" ht="13.5" thickBot="1">
      <c r="A43" s="59"/>
      <c r="B43" s="21"/>
    </row>
    <row r="44" spans="1:2" customFormat="1" ht="15">
      <c r="A44" s="13" t="s">
        <v>40</v>
      </c>
      <c r="B44" s="20">
        <f>SUM(B45:B49)</f>
        <v>0</v>
      </c>
    </row>
    <row r="45" spans="1:2" customFormat="1" ht="63.75">
      <c r="A45" s="18" t="s">
        <v>41</v>
      </c>
      <c r="B45" s="37"/>
    </row>
    <row r="46" spans="1:2" customFormat="1" ht="63.75">
      <c r="A46" s="18" t="s">
        <v>42</v>
      </c>
      <c r="B46" s="37"/>
    </row>
    <row r="47" spans="1:2" customFormat="1" ht="25.5">
      <c r="A47" s="18" t="s">
        <v>43</v>
      </c>
      <c r="B47" s="37"/>
    </row>
    <row r="48" spans="1:2" customFormat="1" ht="25.5">
      <c r="A48" s="18" t="s">
        <v>44</v>
      </c>
      <c r="B48" s="37"/>
    </row>
    <row r="49" spans="1:2" customFormat="1" ht="26.25" thickBot="1">
      <c r="A49" s="19" t="s">
        <v>39</v>
      </c>
      <c r="B49" s="40"/>
    </row>
    <row r="50" spans="1:2" customFormat="1" ht="15.75" thickBot="1">
      <c r="A50" s="7"/>
      <c r="B50" s="25"/>
    </row>
    <row r="51" spans="1:2" customFormat="1" ht="15">
      <c r="A51" s="13" t="s">
        <v>45</v>
      </c>
      <c r="B51" s="20">
        <f>SUM(B52:B53)</f>
        <v>0</v>
      </c>
    </row>
    <row r="52" spans="1:2" customFormat="1" ht="63.75">
      <c r="A52" s="18" t="s">
        <v>41</v>
      </c>
      <c r="B52" s="37"/>
    </row>
    <row r="53" spans="1:2" customFormat="1" ht="64.5" thickBot="1">
      <c r="A53" s="19" t="s">
        <v>46</v>
      </c>
      <c r="B53" s="40"/>
    </row>
    <row r="54" spans="1:2" customFormat="1" ht="15.75" thickBot="1">
      <c r="A54" s="7"/>
      <c r="B54" s="25"/>
    </row>
    <row r="55" spans="1:2" customFormat="1" ht="15">
      <c r="A55" s="13" t="s">
        <v>47</v>
      </c>
      <c r="B55" s="20">
        <f>SUM(B56:B60)</f>
        <v>0</v>
      </c>
    </row>
    <row r="56" spans="1:2" customFormat="1" ht="76.5">
      <c r="A56" s="18" t="s">
        <v>48</v>
      </c>
      <c r="B56" s="37"/>
    </row>
    <row r="57" spans="1:2" customFormat="1" ht="38.25">
      <c r="A57" s="18" t="s">
        <v>49</v>
      </c>
      <c r="B57" s="37"/>
    </row>
    <row r="58" spans="1:2" customFormat="1" ht="102">
      <c r="A58" s="18" t="s">
        <v>50</v>
      </c>
      <c r="B58" s="37"/>
    </row>
    <row r="59" spans="1:2" customFormat="1" ht="25.5">
      <c r="A59" s="18" t="s">
        <v>51</v>
      </c>
      <c r="B59" s="37"/>
    </row>
    <row r="60" spans="1:2" customFormat="1" ht="26.25" thickBot="1">
      <c r="A60" s="19" t="s">
        <v>0</v>
      </c>
      <c r="B60" s="40"/>
    </row>
    <row r="61" spans="1:2" customFormat="1" ht="15.75" thickBot="1">
      <c r="A61" s="7"/>
      <c r="B61" s="25"/>
    </row>
    <row r="62" spans="1:2" customFormat="1" ht="15">
      <c r="A62" s="13" t="s">
        <v>92</v>
      </c>
      <c r="B62" s="20">
        <f>SUM(B63:B67)</f>
        <v>0</v>
      </c>
    </row>
    <row r="63" spans="1:2" customFormat="1" ht="51">
      <c r="A63" s="18" t="s">
        <v>52</v>
      </c>
      <c r="B63" s="37"/>
    </row>
    <row r="64" spans="1:2" customFormat="1" ht="51">
      <c r="A64" s="18" t="s">
        <v>53</v>
      </c>
      <c r="B64" s="37"/>
    </row>
    <row r="65" spans="1:2" customFormat="1" ht="114.75">
      <c r="A65" s="18" t="s">
        <v>54</v>
      </c>
      <c r="B65" s="37"/>
    </row>
    <row r="66" spans="1:2" customFormat="1" ht="38.25">
      <c r="A66" s="18" t="s">
        <v>55</v>
      </c>
      <c r="B66" s="37"/>
    </row>
    <row r="67" spans="1:2" customFormat="1" ht="26.25" thickBot="1">
      <c r="A67" s="19" t="s">
        <v>0</v>
      </c>
      <c r="B67" s="40"/>
    </row>
    <row r="68" spans="1:2" customFormat="1" ht="15.75" thickBot="1">
      <c r="A68" s="7"/>
      <c r="B68" s="25"/>
    </row>
    <row r="69" spans="1:2" customFormat="1" ht="15">
      <c r="A69" s="13" t="s">
        <v>56</v>
      </c>
      <c r="B69" s="20">
        <f>SUM(B70:B74)</f>
        <v>0</v>
      </c>
    </row>
    <row r="70" spans="1:2" customFormat="1" ht="51">
      <c r="A70" s="18" t="s">
        <v>52</v>
      </c>
      <c r="B70" s="37"/>
    </row>
    <row r="71" spans="1:2" customFormat="1" ht="38.25">
      <c r="A71" s="18" t="s">
        <v>57</v>
      </c>
      <c r="B71" s="37"/>
    </row>
    <row r="72" spans="1:2" customFormat="1" ht="127.5">
      <c r="A72" s="18" t="s">
        <v>58</v>
      </c>
      <c r="B72" s="37"/>
    </row>
    <row r="73" spans="1:2" customFormat="1" ht="25.5">
      <c r="A73" s="18" t="s">
        <v>59</v>
      </c>
      <c r="B73" s="37"/>
    </row>
    <row r="74" spans="1:2" customFormat="1" ht="26.25" thickBot="1">
      <c r="A74" s="19" t="s">
        <v>39</v>
      </c>
      <c r="B74" s="40"/>
    </row>
    <row r="75" spans="1:2" customFormat="1" ht="15.75" thickBot="1">
      <c r="A75" s="7"/>
      <c r="B75" s="25"/>
    </row>
    <row r="76" spans="1:2" customFormat="1" ht="15">
      <c r="A76" s="13" t="s">
        <v>60</v>
      </c>
      <c r="B76" s="20">
        <f>SUM(B77:B80)</f>
        <v>0</v>
      </c>
    </row>
    <row r="77" spans="1:2" customFormat="1" ht="63.75">
      <c r="A77" s="18" t="s">
        <v>61</v>
      </c>
      <c r="B77" s="37"/>
    </row>
    <row r="78" spans="1:2" customFormat="1" ht="38.25">
      <c r="A78" s="18" t="s">
        <v>62</v>
      </c>
      <c r="B78" s="37"/>
    </row>
    <row r="79" spans="1:2" customFormat="1" ht="63.75">
      <c r="A79" s="18" t="s">
        <v>63</v>
      </c>
      <c r="B79" s="37"/>
    </row>
    <row r="80" spans="1:2" customFormat="1" ht="51.75" thickBot="1">
      <c r="A80" s="19" t="s">
        <v>64</v>
      </c>
      <c r="B80" s="40"/>
    </row>
  </sheetData>
  <pageMargins left="0.70866141732283472" right="0.31496062992125984" top="0.98425196850393704" bottom="0.78740157480314965" header="0.31496062992125984" footer="0.31496062992125984"/>
  <pageSetup paperSize="9" orientation="portrait" r:id="rId1"/>
  <headerFooter>
    <oddHeader>&amp;L&amp;G&amp;C&amp;"Arial,Obyčejné"&amp;9VZ: Výkon technickobezpečnostního dohledu nad vodními díly v letech 2016 až 2020
Zadávací dokumentace – Svazek 3 
ČÁST 2 veřejné zakázky – Znění smlouvy&amp;R&amp;"Arial,Obyčejné"&amp;9
Příloha č.2
Rok 2016</oddHeader>
    <oddFooter>&amp;L&amp;"Arial,Obyčejné"&amp;8Zadavatel: Povodí Vltavy, státní podnik&amp;R&amp;P</oddFooter>
  </headerFooter>
  <legacyDrawingHF r:id="rId2"/>
</worksheet>
</file>

<file path=xl/worksheets/sheet2.xml><?xml version="1.0" encoding="utf-8"?>
<worksheet xmlns="http://schemas.openxmlformats.org/spreadsheetml/2006/main" xmlns:r="http://schemas.openxmlformats.org/officeDocument/2006/relationships">
  <dimension ref="A1:B72"/>
  <sheetViews>
    <sheetView workbookViewId="0"/>
  </sheetViews>
  <sheetFormatPr defaultRowHeight="12.75"/>
  <cols>
    <col min="1" max="1" width="74.28515625" style="9" customWidth="1"/>
    <col min="2" max="2" width="17.28515625" style="1" customWidth="1"/>
    <col min="3" max="256" width="9.140625" style="1"/>
    <col min="257" max="257" width="85.7109375" style="1" customWidth="1"/>
    <col min="258" max="258" width="32.42578125" style="1" customWidth="1"/>
    <col min="259" max="512" width="9.140625" style="1"/>
    <col min="513" max="513" width="85.7109375" style="1" customWidth="1"/>
    <col min="514" max="514" width="32.42578125" style="1" customWidth="1"/>
    <col min="515" max="768" width="9.140625" style="1"/>
    <col min="769" max="769" width="85.7109375" style="1" customWidth="1"/>
    <col min="770" max="770" width="32.42578125" style="1" customWidth="1"/>
    <col min="771" max="1024" width="9.140625" style="1"/>
    <col min="1025" max="1025" width="85.7109375" style="1" customWidth="1"/>
    <col min="1026" max="1026" width="32.42578125" style="1" customWidth="1"/>
    <col min="1027" max="1280" width="9.140625" style="1"/>
    <col min="1281" max="1281" width="85.7109375" style="1" customWidth="1"/>
    <col min="1282" max="1282" width="32.42578125" style="1" customWidth="1"/>
    <col min="1283" max="1536" width="9.140625" style="1"/>
    <col min="1537" max="1537" width="85.7109375" style="1" customWidth="1"/>
    <col min="1538" max="1538" width="32.42578125" style="1" customWidth="1"/>
    <col min="1539" max="1792" width="9.140625" style="1"/>
    <col min="1793" max="1793" width="85.7109375" style="1" customWidth="1"/>
    <col min="1794" max="1794" width="32.42578125" style="1" customWidth="1"/>
    <col min="1795" max="2048" width="9.140625" style="1"/>
    <col min="2049" max="2049" width="85.7109375" style="1" customWidth="1"/>
    <col min="2050" max="2050" width="32.42578125" style="1" customWidth="1"/>
    <col min="2051" max="2304" width="9.140625" style="1"/>
    <col min="2305" max="2305" width="85.7109375" style="1" customWidth="1"/>
    <col min="2306" max="2306" width="32.42578125" style="1" customWidth="1"/>
    <col min="2307" max="2560" width="9.140625" style="1"/>
    <col min="2561" max="2561" width="85.7109375" style="1" customWidth="1"/>
    <col min="2562" max="2562" width="32.42578125" style="1" customWidth="1"/>
    <col min="2563" max="2816" width="9.140625" style="1"/>
    <col min="2817" max="2817" width="85.7109375" style="1" customWidth="1"/>
    <col min="2818" max="2818" width="32.42578125" style="1" customWidth="1"/>
    <col min="2819" max="3072" width="9.140625" style="1"/>
    <col min="3073" max="3073" width="85.7109375" style="1" customWidth="1"/>
    <col min="3074" max="3074" width="32.42578125" style="1" customWidth="1"/>
    <col min="3075" max="3328" width="9.140625" style="1"/>
    <col min="3329" max="3329" width="85.7109375" style="1" customWidth="1"/>
    <col min="3330" max="3330" width="32.42578125" style="1" customWidth="1"/>
    <col min="3331" max="3584" width="9.140625" style="1"/>
    <col min="3585" max="3585" width="85.7109375" style="1" customWidth="1"/>
    <col min="3586" max="3586" width="32.42578125" style="1" customWidth="1"/>
    <col min="3587" max="3840" width="9.140625" style="1"/>
    <col min="3841" max="3841" width="85.7109375" style="1" customWidth="1"/>
    <col min="3842" max="3842" width="32.42578125" style="1" customWidth="1"/>
    <col min="3843" max="4096" width="9.140625" style="1"/>
    <col min="4097" max="4097" width="85.7109375" style="1" customWidth="1"/>
    <col min="4098" max="4098" width="32.42578125" style="1" customWidth="1"/>
    <col min="4099" max="4352" width="9.140625" style="1"/>
    <col min="4353" max="4353" width="85.7109375" style="1" customWidth="1"/>
    <col min="4354" max="4354" width="32.42578125" style="1" customWidth="1"/>
    <col min="4355" max="4608" width="9.140625" style="1"/>
    <col min="4609" max="4609" width="85.7109375" style="1" customWidth="1"/>
    <col min="4610" max="4610" width="32.42578125" style="1" customWidth="1"/>
    <col min="4611" max="4864" width="9.140625" style="1"/>
    <col min="4865" max="4865" width="85.7109375" style="1" customWidth="1"/>
    <col min="4866" max="4866" width="32.42578125" style="1" customWidth="1"/>
    <col min="4867" max="5120" width="9.140625" style="1"/>
    <col min="5121" max="5121" width="85.7109375" style="1" customWidth="1"/>
    <col min="5122" max="5122" width="32.42578125" style="1" customWidth="1"/>
    <col min="5123" max="5376" width="9.140625" style="1"/>
    <col min="5377" max="5377" width="85.7109375" style="1" customWidth="1"/>
    <col min="5378" max="5378" width="32.42578125" style="1" customWidth="1"/>
    <col min="5379" max="5632" width="9.140625" style="1"/>
    <col min="5633" max="5633" width="85.7109375" style="1" customWidth="1"/>
    <col min="5634" max="5634" width="32.42578125" style="1" customWidth="1"/>
    <col min="5635" max="5888" width="9.140625" style="1"/>
    <col min="5889" max="5889" width="85.7109375" style="1" customWidth="1"/>
    <col min="5890" max="5890" width="32.42578125" style="1" customWidth="1"/>
    <col min="5891" max="6144" width="9.140625" style="1"/>
    <col min="6145" max="6145" width="85.7109375" style="1" customWidth="1"/>
    <col min="6146" max="6146" width="32.42578125" style="1" customWidth="1"/>
    <col min="6147" max="6400" width="9.140625" style="1"/>
    <col min="6401" max="6401" width="85.7109375" style="1" customWidth="1"/>
    <col min="6402" max="6402" width="32.42578125" style="1" customWidth="1"/>
    <col min="6403" max="6656" width="9.140625" style="1"/>
    <col min="6657" max="6657" width="85.7109375" style="1" customWidth="1"/>
    <col min="6658" max="6658" width="32.42578125" style="1" customWidth="1"/>
    <col min="6659" max="6912" width="9.140625" style="1"/>
    <col min="6913" max="6913" width="85.7109375" style="1" customWidth="1"/>
    <col min="6914" max="6914" width="32.42578125" style="1" customWidth="1"/>
    <col min="6915" max="7168" width="9.140625" style="1"/>
    <col min="7169" max="7169" width="85.7109375" style="1" customWidth="1"/>
    <col min="7170" max="7170" width="32.42578125" style="1" customWidth="1"/>
    <col min="7171" max="7424" width="9.140625" style="1"/>
    <col min="7425" max="7425" width="85.7109375" style="1" customWidth="1"/>
    <col min="7426" max="7426" width="32.42578125" style="1" customWidth="1"/>
    <col min="7427" max="7680" width="9.140625" style="1"/>
    <col min="7681" max="7681" width="85.7109375" style="1" customWidth="1"/>
    <col min="7682" max="7682" width="32.42578125" style="1" customWidth="1"/>
    <col min="7683" max="7936" width="9.140625" style="1"/>
    <col min="7937" max="7937" width="85.7109375" style="1" customWidth="1"/>
    <col min="7938" max="7938" width="32.42578125" style="1" customWidth="1"/>
    <col min="7939" max="8192" width="9.140625" style="1"/>
    <col min="8193" max="8193" width="85.7109375" style="1" customWidth="1"/>
    <col min="8194" max="8194" width="32.42578125" style="1" customWidth="1"/>
    <col min="8195" max="8448" width="9.140625" style="1"/>
    <col min="8449" max="8449" width="85.7109375" style="1" customWidth="1"/>
    <col min="8450" max="8450" width="32.42578125" style="1" customWidth="1"/>
    <col min="8451" max="8704" width="9.140625" style="1"/>
    <col min="8705" max="8705" width="85.7109375" style="1" customWidth="1"/>
    <col min="8706" max="8706" width="32.42578125" style="1" customWidth="1"/>
    <col min="8707" max="8960" width="9.140625" style="1"/>
    <col min="8961" max="8961" width="85.7109375" style="1" customWidth="1"/>
    <col min="8962" max="8962" width="32.42578125" style="1" customWidth="1"/>
    <col min="8963" max="9216" width="9.140625" style="1"/>
    <col min="9217" max="9217" width="85.7109375" style="1" customWidth="1"/>
    <col min="9218" max="9218" width="32.42578125" style="1" customWidth="1"/>
    <col min="9219" max="9472" width="9.140625" style="1"/>
    <col min="9473" max="9473" width="85.7109375" style="1" customWidth="1"/>
    <col min="9474" max="9474" width="32.42578125" style="1" customWidth="1"/>
    <col min="9475" max="9728" width="9.140625" style="1"/>
    <col min="9729" max="9729" width="85.7109375" style="1" customWidth="1"/>
    <col min="9730" max="9730" width="32.42578125" style="1" customWidth="1"/>
    <col min="9731" max="9984" width="9.140625" style="1"/>
    <col min="9985" max="9985" width="85.7109375" style="1" customWidth="1"/>
    <col min="9986" max="9986" width="32.42578125" style="1" customWidth="1"/>
    <col min="9987" max="10240" width="9.140625" style="1"/>
    <col min="10241" max="10241" width="85.7109375" style="1" customWidth="1"/>
    <col min="10242" max="10242" width="32.42578125" style="1" customWidth="1"/>
    <col min="10243" max="10496" width="9.140625" style="1"/>
    <col min="10497" max="10497" width="85.7109375" style="1" customWidth="1"/>
    <col min="10498" max="10498" width="32.42578125" style="1" customWidth="1"/>
    <col min="10499" max="10752" width="9.140625" style="1"/>
    <col min="10753" max="10753" width="85.7109375" style="1" customWidth="1"/>
    <col min="10754" max="10754" width="32.42578125" style="1" customWidth="1"/>
    <col min="10755" max="11008" width="9.140625" style="1"/>
    <col min="11009" max="11009" width="85.7109375" style="1" customWidth="1"/>
    <col min="11010" max="11010" width="32.42578125" style="1" customWidth="1"/>
    <col min="11011" max="11264" width="9.140625" style="1"/>
    <col min="11265" max="11265" width="85.7109375" style="1" customWidth="1"/>
    <col min="11266" max="11266" width="32.42578125" style="1" customWidth="1"/>
    <col min="11267" max="11520" width="9.140625" style="1"/>
    <col min="11521" max="11521" width="85.7109375" style="1" customWidth="1"/>
    <col min="11522" max="11522" width="32.42578125" style="1" customWidth="1"/>
    <col min="11523" max="11776" width="9.140625" style="1"/>
    <col min="11777" max="11777" width="85.7109375" style="1" customWidth="1"/>
    <col min="11778" max="11778" width="32.42578125" style="1" customWidth="1"/>
    <col min="11779" max="12032" width="9.140625" style="1"/>
    <col min="12033" max="12033" width="85.7109375" style="1" customWidth="1"/>
    <col min="12034" max="12034" width="32.42578125" style="1" customWidth="1"/>
    <col min="12035" max="12288" width="9.140625" style="1"/>
    <col min="12289" max="12289" width="85.7109375" style="1" customWidth="1"/>
    <col min="12290" max="12290" width="32.42578125" style="1" customWidth="1"/>
    <col min="12291" max="12544" width="9.140625" style="1"/>
    <col min="12545" max="12545" width="85.7109375" style="1" customWidth="1"/>
    <col min="12546" max="12546" width="32.42578125" style="1" customWidth="1"/>
    <col min="12547" max="12800" width="9.140625" style="1"/>
    <col min="12801" max="12801" width="85.7109375" style="1" customWidth="1"/>
    <col min="12802" max="12802" width="32.42578125" style="1" customWidth="1"/>
    <col min="12803" max="13056" width="9.140625" style="1"/>
    <col min="13057" max="13057" width="85.7109375" style="1" customWidth="1"/>
    <col min="13058" max="13058" width="32.42578125" style="1" customWidth="1"/>
    <col min="13059" max="13312" width="9.140625" style="1"/>
    <col min="13313" max="13313" width="85.7109375" style="1" customWidth="1"/>
    <col min="13314" max="13314" width="32.42578125" style="1" customWidth="1"/>
    <col min="13315" max="13568" width="9.140625" style="1"/>
    <col min="13569" max="13569" width="85.7109375" style="1" customWidth="1"/>
    <col min="13570" max="13570" width="32.42578125" style="1" customWidth="1"/>
    <col min="13571" max="13824" width="9.140625" style="1"/>
    <col min="13825" max="13825" width="85.7109375" style="1" customWidth="1"/>
    <col min="13826" max="13826" width="32.42578125" style="1" customWidth="1"/>
    <col min="13827" max="14080" width="9.140625" style="1"/>
    <col min="14081" max="14081" width="85.7109375" style="1" customWidth="1"/>
    <col min="14082" max="14082" width="32.42578125" style="1" customWidth="1"/>
    <col min="14083" max="14336" width="9.140625" style="1"/>
    <col min="14337" max="14337" width="85.7109375" style="1" customWidth="1"/>
    <col min="14338" max="14338" width="32.42578125" style="1" customWidth="1"/>
    <col min="14339" max="14592" width="9.140625" style="1"/>
    <col min="14593" max="14593" width="85.7109375" style="1" customWidth="1"/>
    <col min="14594" max="14594" width="32.42578125" style="1" customWidth="1"/>
    <col min="14595" max="14848" width="9.140625" style="1"/>
    <col min="14849" max="14849" width="85.7109375" style="1" customWidth="1"/>
    <col min="14850" max="14850" width="32.42578125" style="1" customWidth="1"/>
    <col min="14851" max="15104" width="9.140625" style="1"/>
    <col min="15105" max="15105" width="85.7109375" style="1" customWidth="1"/>
    <col min="15106" max="15106" width="32.42578125" style="1" customWidth="1"/>
    <col min="15107" max="15360" width="9.140625" style="1"/>
    <col min="15361" max="15361" width="85.7109375" style="1" customWidth="1"/>
    <col min="15362" max="15362" width="32.42578125" style="1" customWidth="1"/>
    <col min="15363" max="15616" width="9.140625" style="1"/>
    <col min="15617" max="15617" width="85.7109375" style="1" customWidth="1"/>
    <col min="15618" max="15618" width="32.42578125" style="1" customWidth="1"/>
    <col min="15619" max="15872" width="9.140625" style="1"/>
    <col min="15873" max="15873" width="85.7109375" style="1" customWidth="1"/>
    <col min="15874" max="15874" width="32.42578125" style="1" customWidth="1"/>
    <col min="15875" max="16128" width="9.140625" style="1"/>
    <col min="16129" max="16129" width="85.7109375" style="1" customWidth="1"/>
    <col min="16130" max="16130" width="32.42578125" style="1" customWidth="1"/>
    <col min="16131" max="16384" width="9.140625" style="1"/>
  </cols>
  <sheetData>
    <row r="1" spans="1:2" ht="16.5" customHeight="1" thickBot="1">
      <c r="A1" s="27" t="s">
        <v>99</v>
      </c>
      <c r="B1" s="11" t="s">
        <v>90</v>
      </c>
    </row>
    <row r="2" spans="1:2" ht="13.5" thickBot="1">
      <c r="A2" s="28" t="s">
        <v>95</v>
      </c>
      <c r="B2" s="12">
        <f>B4+B9+B23+B30+B38+B44+B13+B51+B56+B60+B65+B17</f>
        <v>0</v>
      </c>
    </row>
    <row r="3" spans="1:2" ht="13.5" thickBot="1"/>
    <row r="4" spans="1:2">
      <c r="A4" s="13" t="s">
        <v>85</v>
      </c>
      <c r="B4" s="20">
        <f>SUM(B5:B7)</f>
        <v>0</v>
      </c>
    </row>
    <row r="5" spans="1:2" ht="38.25">
      <c r="A5" s="16" t="s">
        <v>14</v>
      </c>
      <c r="B5" s="35"/>
    </row>
    <row r="6" spans="1:2" ht="51" customHeight="1">
      <c r="A6" s="16" t="s">
        <v>13</v>
      </c>
      <c r="B6" s="35"/>
    </row>
    <row r="7" spans="1:2" ht="13.5" thickBot="1">
      <c r="A7" s="22" t="s">
        <v>12</v>
      </c>
      <c r="B7" s="36"/>
    </row>
    <row r="8" spans="1:2" ht="13.5" thickBot="1">
      <c r="B8" s="23"/>
    </row>
    <row r="9" spans="1:2">
      <c r="A9" s="13" t="s">
        <v>86</v>
      </c>
      <c r="B9" s="20">
        <f>SUM(B10:B11)</f>
        <v>0</v>
      </c>
    </row>
    <row r="10" spans="1:2" ht="38.25">
      <c r="A10" s="16" t="s">
        <v>11</v>
      </c>
      <c r="B10" s="35"/>
    </row>
    <row r="11" spans="1:2" ht="13.5" thickBot="1">
      <c r="A11" s="17" t="s">
        <v>10</v>
      </c>
      <c r="B11" s="36"/>
    </row>
    <row r="12" spans="1:2" ht="13.5" thickBot="1">
      <c r="B12" s="23"/>
    </row>
    <row r="13" spans="1:2">
      <c r="A13" s="13" t="s">
        <v>87</v>
      </c>
      <c r="B13" s="20">
        <f>SUM(B14:B15)</f>
        <v>0</v>
      </c>
    </row>
    <row r="14" spans="1:2" ht="38.25">
      <c r="A14" s="16" t="s">
        <v>8</v>
      </c>
      <c r="B14" s="35"/>
    </row>
    <row r="15" spans="1:2" ht="39" thickBot="1">
      <c r="A15" s="17" t="s">
        <v>9</v>
      </c>
      <c r="B15" s="36"/>
    </row>
    <row r="16" spans="1:2" ht="13.5" thickBot="1">
      <c r="B16" s="23"/>
    </row>
    <row r="17" spans="1:2">
      <c r="A17" s="13" t="s">
        <v>91</v>
      </c>
      <c r="B17" s="20">
        <f>SUM(B18:B21)</f>
        <v>0</v>
      </c>
    </row>
    <row r="18" spans="1:2" ht="38.25">
      <c r="A18" s="16" t="s">
        <v>8</v>
      </c>
      <c r="B18" s="35"/>
    </row>
    <row r="19" spans="1:2" ht="38.25">
      <c r="A19" s="16" t="s">
        <v>7</v>
      </c>
      <c r="B19" s="35"/>
    </row>
    <row r="20" spans="1:2" ht="25.5">
      <c r="A20" s="16" t="s">
        <v>21</v>
      </c>
      <c r="B20" s="35"/>
    </row>
    <row r="21" spans="1:2" ht="13.5" thickBot="1">
      <c r="A21" s="17" t="s">
        <v>22</v>
      </c>
      <c r="B21" s="36"/>
    </row>
    <row r="22" spans="1:2" ht="13.5" thickBot="1">
      <c r="B22" s="23"/>
    </row>
    <row r="23" spans="1:2">
      <c r="A23" s="13" t="s">
        <v>88</v>
      </c>
      <c r="B23" s="20">
        <f>SUM(B24:B28)</f>
        <v>0</v>
      </c>
    </row>
    <row r="24" spans="1:2" ht="25.5">
      <c r="A24" s="16" t="s">
        <v>1</v>
      </c>
      <c r="B24" s="35"/>
    </row>
    <row r="25" spans="1:2" ht="38.25">
      <c r="A25" s="16" t="s">
        <v>6</v>
      </c>
      <c r="B25" s="35"/>
    </row>
    <row r="26" spans="1:2">
      <c r="A26" s="14" t="s">
        <v>5</v>
      </c>
      <c r="B26" s="35"/>
    </row>
    <row r="27" spans="1:2" ht="25.5">
      <c r="A27" s="16" t="s">
        <v>23</v>
      </c>
      <c r="B27" s="35"/>
    </row>
    <row r="28" spans="1:2" ht="26.25" thickBot="1">
      <c r="A28" s="17" t="s">
        <v>0</v>
      </c>
      <c r="B28" s="36"/>
    </row>
    <row r="29" spans="1:2" ht="13.5" thickBot="1">
      <c r="B29" s="23"/>
    </row>
    <row r="30" spans="1:2">
      <c r="A30" s="13" t="s">
        <v>89</v>
      </c>
      <c r="B30" s="20">
        <f>SUM(B31:B36)</f>
        <v>0</v>
      </c>
    </row>
    <row r="31" spans="1:2" ht="38.25">
      <c r="A31" s="16" t="s">
        <v>4</v>
      </c>
      <c r="B31" s="35"/>
    </row>
    <row r="32" spans="1:2">
      <c r="A32" s="16" t="s">
        <v>3</v>
      </c>
      <c r="B32" s="35"/>
    </row>
    <row r="33" spans="1:2">
      <c r="A33" s="29" t="s">
        <v>2</v>
      </c>
      <c r="B33" s="35"/>
    </row>
    <row r="34" spans="1:2" ht="38.25">
      <c r="A34" s="16" t="s">
        <v>24</v>
      </c>
      <c r="B34" s="35"/>
    </row>
    <row r="35" spans="1:2" ht="25.5">
      <c r="A35" s="16" t="s">
        <v>25</v>
      </c>
      <c r="B35" s="35"/>
    </row>
    <row r="36" spans="1:2" ht="26.25" thickBot="1">
      <c r="A36" s="17" t="s">
        <v>0</v>
      </c>
      <c r="B36" s="36"/>
    </row>
    <row r="37" spans="1:2" ht="13.5" thickBot="1">
      <c r="B37" s="23"/>
    </row>
    <row r="38" spans="1:2" customFormat="1" ht="15">
      <c r="A38" s="13" t="s">
        <v>40</v>
      </c>
      <c r="B38" s="20">
        <f>SUM(B39:B42)</f>
        <v>0</v>
      </c>
    </row>
    <row r="39" spans="1:2" customFormat="1" ht="63.75">
      <c r="A39" s="18" t="s">
        <v>41</v>
      </c>
      <c r="B39" s="37"/>
    </row>
    <row r="40" spans="1:2" customFormat="1" ht="59.25" customHeight="1">
      <c r="A40" s="18" t="s">
        <v>42</v>
      </c>
      <c r="B40" s="37"/>
    </row>
    <row r="41" spans="1:2" customFormat="1" ht="25.5">
      <c r="A41" s="18" t="s">
        <v>43</v>
      </c>
      <c r="B41" s="37"/>
    </row>
    <row r="42" spans="1:2" customFormat="1" ht="94.5" customHeight="1" thickBot="1">
      <c r="A42" s="19" t="s">
        <v>65</v>
      </c>
      <c r="B42" s="39"/>
    </row>
    <row r="43" spans="1:2" customFormat="1" ht="15.75" thickBot="1">
      <c r="A43" s="7"/>
      <c r="B43" s="24"/>
    </row>
    <row r="44" spans="1:2" customFormat="1" ht="15">
      <c r="A44" s="13" t="s">
        <v>45</v>
      </c>
      <c r="B44" s="20">
        <f>SUM(B45:B49)</f>
        <v>0</v>
      </c>
    </row>
    <row r="45" spans="1:2" customFormat="1" ht="63.75">
      <c r="A45" s="18" t="s">
        <v>41</v>
      </c>
      <c r="B45" s="38"/>
    </row>
    <row r="46" spans="1:2" customFormat="1" ht="63.75">
      <c r="A46" s="18" t="s">
        <v>46</v>
      </c>
      <c r="B46" s="38"/>
    </row>
    <row r="47" spans="1:2" customFormat="1" ht="129" customHeight="1">
      <c r="A47" s="18" t="s">
        <v>66</v>
      </c>
      <c r="B47" s="38"/>
    </row>
    <row r="48" spans="1:2" customFormat="1" ht="38.25">
      <c r="A48" s="18" t="s">
        <v>67</v>
      </c>
      <c r="B48" s="38"/>
    </row>
    <row r="49" spans="1:2" customFormat="1" ht="26.25" thickBot="1">
      <c r="A49" s="19" t="s">
        <v>0</v>
      </c>
      <c r="B49" s="40"/>
    </row>
    <row r="50" spans="1:2" customFormat="1" ht="15.75" thickBot="1">
      <c r="A50" s="7"/>
      <c r="B50" s="25"/>
    </row>
    <row r="51" spans="1:2" customFormat="1" ht="15">
      <c r="A51" s="13" t="s">
        <v>47</v>
      </c>
      <c r="B51" s="20">
        <f>SUM(B52:B54)</f>
        <v>0</v>
      </c>
    </row>
    <row r="52" spans="1:2" customFormat="1" ht="66" customHeight="1">
      <c r="A52" s="18" t="s">
        <v>48</v>
      </c>
      <c r="B52" s="38"/>
    </row>
    <row r="53" spans="1:2" customFormat="1" ht="38.25">
      <c r="A53" s="18" t="s">
        <v>49</v>
      </c>
      <c r="B53" s="38"/>
    </row>
    <row r="54" spans="1:2" customFormat="1" ht="95.25" customHeight="1" thickBot="1">
      <c r="A54" s="19" t="s">
        <v>50</v>
      </c>
      <c r="B54" s="39"/>
    </row>
    <row r="55" spans="1:2" customFormat="1" ht="15.75" thickBot="1">
      <c r="A55" s="7"/>
      <c r="B55" s="24"/>
    </row>
    <row r="56" spans="1:2" customFormat="1" ht="15">
      <c r="A56" s="13" t="s">
        <v>92</v>
      </c>
      <c r="B56" s="20">
        <f>SUM(B57:B58)</f>
        <v>0</v>
      </c>
    </row>
    <row r="57" spans="1:2" customFormat="1" ht="51">
      <c r="A57" s="18" t="s">
        <v>52</v>
      </c>
      <c r="B57" s="37"/>
    </row>
    <row r="58" spans="1:2" customFormat="1" ht="51.75" thickBot="1">
      <c r="A58" s="19" t="s">
        <v>53</v>
      </c>
      <c r="B58" s="39"/>
    </row>
    <row r="59" spans="1:2" customFormat="1" ht="15.75" thickBot="1">
      <c r="A59" s="7"/>
      <c r="B59" s="24"/>
    </row>
    <row r="60" spans="1:2" customFormat="1" ht="15">
      <c r="A60" s="13" t="s">
        <v>56</v>
      </c>
      <c r="B60" s="20">
        <f>SUM(B61:B63)</f>
        <v>0</v>
      </c>
    </row>
    <row r="61" spans="1:2" customFormat="1" ht="51">
      <c r="A61" s="18" t="s">
        <v>52</v>
      </c>
      <c r="B61" s="38"/>
    </row>
    <row r="62" spans="1:2" customFormat="1" ht="38.25">
      <c r="A62" s="18" t="s">
        <v>57</v>
      </c>
      <c r="B62" s="38"/>
    </row>
    <row r="63" spans="1:2" customFormat="1" ht="128.25" thickBot="1">
      <c r="A63" s="19" t="s">
        <v>58</v>
      </c>
      <c r="B63" s="40"/>
    </row>
    <row r="64" spans="1:2" customFormat="1" ht="15.75" thickBot="1">
      <c r="A64" s="7"/>
      <c r="B64" s="25"/>
    </row>
    <row r="65" spans="1:2" customFormat="1" ht="15">
      <c r="A65" s="13" t="s">
        <v>60</v>
      </c>
      <c r="B65" s="20">
        <f>SUM(B66:B71)</f>
        <v>0</v>
      </c>
    </row>
    <row r="66" spans="1:2" customFormat="1" ht="63.75">
      <c r="A66" s="18" t="s">
        <v>61</v>
      </c>
      <c r="B66" s="38"/>
    </row>
    <row r="67" spans="1:2" customFormat="1" ht="102">
      <c r="A67" s="18" t="s">
        <v>68</v>
      </c>
      <c r="B67" s="38"/>
    </row>
    <row r="68" spans="1:2" customFormat="1" ht="38.25">
      <c r="A68" s="18" t="s">
        <v>98</v>
      </c>
      <c r="B68" s="38"/>
    </row>
    <row r="69" spans="1:2" customFormat="1" ht="63.75">
      <c r="A69" s="18" t="s">
        <v>63</v>
      </c>
      <c r="B69" s="38"/>
    </row>
    <row r="70" spans="1:2" customFormat="1" ht="25.5">
      <c r="A70" s="18" t="s">
        <v>69</v>
      </c>
      <c r="B70" s="38"/>
    </row>
    <row r="71" spans="1:2" customFormat="1" ht="26.25" thickBot="1">
      <c r="A71" s="19" t="s">
        <v>39</v>
      </c>
      <c r="B71" s="40"/>
    </row>
    <row r="72" spans="1:2" customFormat="1" ht="15">
      <c r="A72" s="8"/>
      <c r="B72" s="8"/>
    </row>
  </sheetData>
  <pageMargins left="0.70866141732283472" right="0.31496062992125984" top="0.98425196850393704" bottom="0.78740157480314965" header="0.31496062992125984" footer="0.31496062992125984"/>
  <pageSetup paperSize="9" orientation="portrait" verticalDpi="0" r:id="rId1"/>
  <headerFooter>
    <oddHeader>&amp;L&amp;G&amp;C&amp;"Arial,Obyčejné"&amp;9VZ: Výkon technickobezpečnostního dohledu nad vodními díly v letech 2016 až 2020
Zadávací dokumentace – Svazek 3 
ČÁST 2 veřejné zakázky – Znění smlouvy&amp;R&amp;"Arial,Obyčejné"&amp;9
Příloha č.2
Rok 2017</oddHeader>
    <oddFooter>&amp;L&amp;"Arial,Obyčejné"&amp;8Zadavatel: Povodí Vltavy, státní podnik&amp;R&amp;P</oddFooter>
  </headerFooter>
  <legacyDrawingHF r:id="rId2"/>
</worksheet>
</file>

<file path=xl/worksheets/sheet3.xml><?xml version="1.0" encoding="utf-8"?>
<worksheet xmlns="http://schemas.openxmlformats.org/spreadsheetml/2006/main" xmlns:r="http://schemas.openxmlformats.org/officeDocument/2006/relationships">
  <dimension ref="A1:B80"/>
  <sheetViews>
    <sheetView workbookViewId="0"/>
  </sheetViews>
  <sheetFormatPr defaultRowHeight="12.75"/>
  <cols>
    <col min="1" max="1" width="74.28515625" style="10" customWidth="1"/>
    <col min="2" max="2" width="17.28515625" style="10" customWidth="1"/>
    <col min="3" max="256" width="9.140625" style="1"/>
    <col min="257" max="257" width="85.7109375" style="1" customWidth="1"/>
    <col min="258" max="258" width="60.42578125" style="1" customWidth="1"/>
    <col min="259" max="512" width="9.140625" style="1"/>
    <col min="513" max="513" width="85.7109375" style="1" customWidth="1"/>
    <col min="514" max="514" width="60.42578125" style="1" customWidth="1"/>
    <col min="515" max="768" width="9.140625" style="1"/>
    <col min="769" max="769" width="85.7109375" style="1" customWidth="1"/>
    <col min="770" max="770" width="60.42578125" style="1" customWidth="1"/>
    <col min="771" max="1024" width="9.140625" style="1"/>
    <col min="1025" max="1025" width="85.7109375" style="1" customWidth="1"/>
    <col min="1026" max="1026" width="60.42578125" style="1" customWidth="1"/>
    <col min="1027" max="1280" width="9.140625" style="1"/>
    <col min="1281" max="1281" width="85.7109375" style="1" customWidth="1"/>
    <col min="1282" max="1282" width="60.42578125" style="1" customWidth="1"/>
    <col min="1283" max="1536" width="9.140625" style="1"/>
    <col min="1537" max="1537" width="85.7109375" style="1" customWidth="1"/>
    <col min="1538" max="1538" width="60.42578125" style="1" customWidth="1"/>
    <col min="1539" max="1792" width="9.140625" style="1"/>
    <col min="1793" max="1793" width="85.7109375" style="1" customWidth="1"/>
    <col min="1794" max="1794" width="60.42578125" style="1" customWidth="1"/>
    <col min="1795" max="2048" width="9.140625" style="1"/>
    <col min="2049" max="2049" width="85.7109375" style="1" customWidth="1"/>
    <col min="2050" max="2050" width="60.42578125" style="1" customWidth="1"/>
    <col min="2051" max="2304" width="9.140625" style="1"/>
    <col min="2305" max="2305" width="85.7109375" style="1" customWidth="1"/>
    <col min="2306" max="2306" width="60.42578125" style="1" customWidth="1"/>
    <col min="2307" max="2560" width="9.140625" style="1"/>
    <col min="2561" max="2561" width="85.7109375" style="1" customWidth="1"/>
    <col min="2562" max="2562" width="60.42578125" style="1" customWidth="1"/>
    <col min="2563" max="2816" width="9.140625" style="1"/>
    <col min="2817" max="2817" width="85.7109375" style="1" customWidth="1"/>
    <col min="2818" max="2818" width="60.42578125" style="1" customWidth="1"/>
    <col min="2819" max="3072" width="9.140625" style="1"/>
    <col min="3073" max="3073" width="85.7109375" style="1" customWidth="1"/>
    <col min="3074" max="3074" width="60.42578125" style="1" customWidth="1"/>
    <col min="3075" max="3328" width="9.140625" style="1"/>
    <col min="3329" max="3329" width="85.7109375" style="1" customWidth="1"/>
    <col min="3330" max="3330" width="60.42578125" style="1" customWidth="1"/>
    <col min="3331" max="3584" width="9.140625" style="1"/>
    <col min="3585" max="3585" width="85.7109375" style="1" customWidth="1"/>
    <col min="3586" max="3586" width="60.42578125" style="1" customWidth="1"/>
    <col min="3587" max="3840" width="9.140625" style="1"/>
    <col min="3841" max="3841" width="85.7109375" style="1" customWidth="1"/>
    <col min="3842" max="3842" width="60.42578125" style="1" customWidth="1"/>
    <col min="3843" max="4096" width="9.140625" style="1"/>
    <col min="4097" max="4097" width="85.7109375" style="1" customWidth="1"/>
    <col min="4098" max="4098" width="60.42578125" style="1" customWidth="1"/>
    <col min="4099" max="4352" width="9.140625" style="1"/>
    <col min="4353" max="4353" width="85.7109375" style="1" customWidth="1"/>
    <col min="4354" max="4354" width="60.42578125" style="1" customWidth="1"/>
    <col min="4355" max="4608" width="9.140625" style="1"/>
    <col min="4609" max="4609" width="85.7109375" style="1" customWidth="1"/>
    <col min="4610" max="4610" width="60.42578125" style="1" customWidth="1"/>
    <col min="4611" max="4864" width="9.140625" style="1"/>
    <col min="4865" max="4865" width="85.7109375" style="1" customWidth="1"/>
    <col min="4866" max="4866" width="60.42578125" style="1" customWidth="1"/>
    <col min="4867" max="5120" width="9.140625" style="1"/>
    <col min="5121" max="5121" width="85.7109375" style="1" customWidth="1"/>
    <col min="5122" max="5122" width="60.42578125" style="1" customWidth="1"/>
    <col min="5123" max="5376" width="9.140625" style="1"/>
    <col min="5377" max="5377" width="85.7109375" style="1" customWidth="1"/>
    <col min="5378" max="5378" width="60.42578125" style="1" customWidth="1"/>
    <col min="5379" max="5632" width="9.140625" style="1"/>
    <col min="5633" max="5633" width="85.7109375" style="1" customWidth="1"/>
    <col min="5634" max="5634" width="60.42578125" style="1" customWidth="1"/>
    <col min="5635" max="5888" width="9.140625" style="1"/>
    <col min="5889" max="5889" width="85.7109375" style="1" customWidth="1"/>
    <col min="5890" max="5890" width="60.42578125" style="1" customWidth="1"/>
    <col min="5891" max="6144" width="9.140625" style="1"/>
    <col min="6145" max="6145" width="85.7109375" style="1" customWidth="1"/>
    <col min="6146" max="6146" width="60.42578125" style="1" customWidth="1"/>
    <col min="6147" max="6400" width="9.140625" style="1"/>
    <col min="6401" max="6401" width="85.7109375" style="1" customWidth="1"/>
    <col min="6402" max="6402" width="60.42578125" style="1" customWidth="1"/>
    <col min="6403" max="6656" width="9.140625" style="1"/>
    <col min="6657" max="6657" width="85.7109375" style="1" customWidth="1"/>
    <col min="6658" max="6658" width="60.42578125" style="1" customWidth="1"/>
    <col min="6659" max="6912" width="9.140625" style="1"/>
    <col min="6913" max="6913" width="85.7109375" style="1" customWidth="1"/>
    <col min="6914" max="6914" width="60.42578125" style="1" customWidth="1"/>
    <col min="6915" max="7168" width="9.140625" style="1"/>
    <col min="7169" max="7169" width="85.7109375" style="1" customWidth="1"/>
    <col min="7170" max="7170" width="60.42578125" style="1" customWidth="1"/>
    <col min="7171" max="7424" width="9.140625" style="1"/>
    <col min="7425" max="7425" width="85.7109375" style="1" customWidth="1"/>
    <col min="7426" max="7426" width="60.42578125" style="1" customWidth="1"/>
    <col min="7427" max="7680" width="9.140625" style="1"/>
    <col min="7681" max="7681" width="85.7109375" style="1" customWidth="1"/>
    <col min="7682" max="7682" width="60.42578125" style="1" customWidth="1"/>
    <col min="7683" max="7936" width="9.140625" style="1"/>
    <col min="7937" max="7937" width="85.7109375" style="1" customWidth="1"/>
    <col min="7938" max="7938" width="60.42578125" style="1" customWidth="1"/>
    <col min="7939" max="8192" width="9.140625" style="1"/>
    <col min="8193" max="8193" width="85.7109375" style="1" customWidth="1"/>
    <col min="8194" max="8194" width="60.42578125" style="1" customWidth="1"/>
    <col min="8195" max="8448" width="9.140625" style="1"/>
    <col min="8449" max="8449" width="85.7109375" style="1" customWidth="1"/>
    <col min="8450" max="8450" width="60.42578125" style="1" customWidth="1"/>
    <col min="8451" max="8704" width="9.140625" style="1"/>
    <col min="8705" max="8705" width="85.7109375" style="1" customWidth="1"/>
    <col min="8706" max="8706" width="60.42578125" style="1" customWidth="1"/>
    <col min="8707" max="8960" width="9.140625" style="1"/>
    <col min="8961" max="8961" width="85.7109375" style="1" customWidth="1"/>
    <col min="8962" max="8962" width="60.42578125" style="1" customWidth="1"/>
    <col min="8963" max="9216" width="9.140625" style="1"/>
    <col min="9217" max="9217" width="85.7109375" style="1" customWidth="1"/>
    <col min="9218" max="9218" width="60.42578125" style="1" customWidth="1"/>
    <col min="9219" max="9472" width="9.140625" style="1"/>
    <col min="9473" max="9473" width="85.7109375" style="1" customWidth="1"/>
    <col min="9474" max="9474" width="60.42578125" style="1" customWidth="1"/>
    <col min="9475" max="9728" width="9.140625" style="1"/>
    <col min="9729" max="9729" width="85.7109375" style="1" customWidth="1"/>
    <col min="9730" max="9730" width="60.42578125" style="1" customWidth="1"/>
    <col min="9731" max="9984" width="9.140625" style="1"/>
    <col min="9985" max="9985" width="85.7109375" style="1" customWidth="1"/>
    <col min="9986" max="9986" width="60.42578125" style="1" customWidth="1"/>
    <col min="9987" max="10240" width="9.140625" style="1"/>
    <col min="10241" max="10241" width="85.7109375" style="1" customWidth="1"/>
    <col min="10242" max="10242" width="60.42578125" style="1" customWidth="1"/>
    <col min="10243" max="10496" width="9.140625" style="1"/>
    <col min="10497" max="10497" width="85.7109375" style="1" customWidth="1"/>
    <col min="10498" max="10498" width="60.42578125" style="1" customWidth="1"/>
    <col min="10499" max="10752" width="9.140625" style="1"/>
    <col min="10753" max="10753" width="85.7109375" style="1" customWidth="1"/>
    <col min="10754" max="10754" width="60.42578125" style="1" customWidth="1"/>
    <col min="10755" max="11008" width="9.140625" style="1"/>
    <col min="11009" max="11009" width="85.7109375" style="1" customWidth="1"/>
    <col min="11010" max="11010" width="60.42578125" style="1" customWidth="1"/>
    <col min="11011" max="11264" width="9.140625" style="1"/>
    <col min="11265" max="11265" width="85.7109375" style="1" customWidth="1"/>
    <col min="11266" max="11266" width="60.42578125" style="1" customWidth="1"/>
    <col min="11267" max="11520" width="9.140625" style="1"/>
    <col min="11521" max="11521" width="85.7109375" style="1" customWidth="1"/>
    <col min="11522" max="11522" width="60.42578125" style="1" customWidth="1"/>
    <col min="11523" max="11776" width="9.140625" style="1"/>
    <col min="11777" max="11777" width="85.7109375" style="1" customWidth="1"/>
    <col min="11778" max="11778" width="60.42578125" style="1" customWidth="1"/>
    <col min="11779" max="12032" width="9.140625" style="1"/>
    <col min="12033" max="12033" width="85.7109375" style="1" customWidth="1"/>
    <col min="12034" max="12034" width="60.42578125" style="1" customWidth="1"/>
    <col min="12035" max="12288" width="9.140625" style="1"/>
    <col min="12289" max="12289" width="85.7109375" style="1" customWidth="1"/>
    <col min="12290" max="12290" width="60.42578125" style="1" customWidth="1"/>
    <col min="12291" max="12544" width="9.140625" style="1"/>
    <col min="12545" max="12545" width="85.7109375" style="1" customWidth="1"/>
    <col min="12546" max="12546" width="60.42578125" style="1" customWidth="1"/>
    <col min="12547" max="12800" width="9.140625" style="1"/>
    <col min="12801" max="12801" width="85.7109375" style="1" customWidth="1"/>
    <col min="12802" max="12802" width="60.42578125" style="1" customWidth="1"/>
    <col min="12803" max="13056" width="9.140625" style="1"/>
    <col min="13057" max="13057" width="85.7109375" style="1" customWidth="1"/>
    <col min="13058" max="13058" width="60.42578125" style="1" customWidth="1"/>
    <col min="13059" max="13312" width="9.140625" style="1"/>
    <col min="13313" max="13313" width="85.7109375" style="1" customWidth="1"/>
    <col min="13314" max="13314" width="60.42578125" style="1" customWidth="1"/>
    <col min="13315" max="13568" width="9.140625" style="1"/>
    <col min="13569" max="13569" width="85.7109375" style="1" customWidth="1"/>
    <col min="13570" max="13570" width="60.42578125" style="1" customWidth="1"/>
    <col min="13571" max="13824" width="9.140625" style="1"/>
    <col min="13825" max="13825" width="85.7109375" style="1" customWidth="1"/>
    <col min="13826" max="13826" width="60.42578125" style="1" customWidth="1"/>
    <col min="13827" max="14080" width="9.140625" style="1"/>
    <col min="14081" max="14081" width="85.7109375" style="1" customWidth="1"/>
    <col min="14082" max="14082" width="60.42578125" style="1" customWidth="1"/>
    <col min="14083" max="14336" width="9.140625" style="1"/>
    <col min="14337" max="14337" width="85.7109375" style="1" customWidth="1"/>
    <col min="14338" max="14338" width="60.42578125" style="1" customWidth="1"/>
    <col min="14339" max="14592" width="9.140625" style="1"/>
    <col min="14593" max="14593" width="85.7109375" style="1" customWidth="1"/>
    <col min="14594" max="14594" width="60.42578125" style="1" customWidth="1"/>
    <col min="14595" max="14848" width="9.140625" style="1"/>
    <col min="14849" max="14849" width="85.7109375" style="1" customWidth="1"/>
    <col min="14850" max="14850" width="60.42578125" style="1" customWidth="1"/>
    <col min="14851" max="15104" width="9.140625" style="1"/>
    <col min="15105" max="15105" width="85.7109375" style="1" customWidth="1"/>
    <col min="15106" max="15106" width="60.42578125" style="1" customWidth="1"/>
    <col min="15107" max="15360" width="9.140625" style="1"/>
    <col min="15361" max="15361" width="85.7109375" style="1" customWidth="1"/>
    <col min="15362" max="15362" width="60.42578125" style="1" customWidth="1"/>
    <col min="15363" max="15616" width="9.140625" style="1"/>
    <col min="15617" max="15617" width="85.7109375" style="1" customWidth="1"/>
    <col min="15618" max="15618" width="60.42578125" style="1" customWidth="1"/>
    <col min="15619" max="15872" width="9.140625" style="1"/>
    <col min="15873" max="15873" width="85.7109375" style="1" customWidth="1"/>
    <col min="15874" max="15874" width="60.42578125" style="1" customWidth="1"/>
    <col min="15875" max="16128" width="9.140625" style="1"/>
    <col min="16129" max="16129" width="85.7109375" style="1" customWidth="1"/>
    <col min="16130" max="16130" width="60.42578125" style="1" customWidth="1"/>
    <col min="16131" max="16384" width="9.140625" style="1"/>
  </cols>
  <sheetData>
    <row r="1" spans="1:2" ht="16.5" customHeight="1" thickBot="1">
      <c r="A1" s="27" t="s">
        <v>99</v>
      </c>
      <c r="B1" s="11" t="s">
        <v>90</v>
      </c>
    </row>
    <row r="2" spans="1:2" ht="13.5" thickBot="1">
      <c r="A2" s="28" t="s">
        <v>96</v>
      </c>
      <c r="B2" s="12">
        <f>B4+B11+B18+B25+B32+B38+B42+B49+B53+B61+B68+B76</f>
        <v>0</v>
      </c>
    </row>
    <row r="3" spans="1:2" ht="13.5" thickBot="1"/>
    <row r="4" spans="1:2">
      <c r="A4" s="13" t="s">
        <v>85</v>
      </c>
      <c r="B4" s="20">
        <f>SUM(B5:B9)</f>
        <v>0</v>
      </c>
    </row>
    <row r="5" spans="1:2" ht="38.25">
      <c r="A5" s="16" t="s">
        <v>14</v>
      </c>
      <c r="B5" s="49"/>
    </row>
    <row r="6" spans="1:2" ht="53.25" customHeight="1">
      <c r="A6" s="16" t="s">
        <v>13</v>
      </c>
      <c r="B6" s="49"/>
    </row>
    <row r="7" spans="1:2">
      <c r="A7" s="16" t="s">
        <v>26</v>
      </c>
      <c r="B7" s="49"/>
    </row>
    <row r="8" spans="1:2" ht="25.5">
      <c r="A8" s="16" t="s">
        <v>27</v>
      </c>
      <c r="B8" s="49"/>
    </row>
    <row r="9" spans="1:2" ht="26.25" thickBot="1">
      <c r="A9" s="22" t="s">
        <v>0</v>
      </c>
      <c r="B9" s="50"/>
    </row>
    <row r="10" spans="1:2" ht="13.5" thickBot="1"/>
    <row r="11" spans="1:2">
      <c r="A11" s="13" t="s">
        <v>86</v>
      </c>
      <c r="B11" s="20">
        <f>SUM(B12:B16)</f>
        <v>0</v>
      </c>
    </row>
    <row r="12" spans="1:2" ht="38.25">
      <c r="A12" s="16" t="s">
        <v>11</v>
      </c>
      <c r="B12" s="49"/>
    </row>
    <row r="13" spans="1:2">
      <c r="A13" s="16" t="s">
        <v>10</v>
      </c>
      <c r="B13" s="49"/>
    </row>
    <row r="14" spans="1:2">
      <c r="A14" s="26" t="s">
        <v>16</v>
      </c>
      <c r="B14" s="49"/>
    </row>
    <row r="15" spans="1:2" ht="25.5">
      <c r="A15" s="16" t="s">
        <v>28</v>
      </c>
      <c r="B15" s="49"/>
    </row>
    <row r="16" spans="1:2" ht="26.25" thickBot="1">
      <c r="A16" s="17" t="s">
        <v>0</v>
      </c>
      <c r="B16" s="50"/>
    </row>
    <row r="17" spans="1:2" ht="13.5" thickBot="1"/>
    <row r="18" spans="1:2">
      <c r="A18" s="13" t="s">
        <v>87</v>
      </c>
      <c r="B18" s="20">
        <f>SUM(B19:B23)</f>
        <v>0</v>
      </c>
    </row>
    <row r="19" spans="1:2" ht="38.25">
      <c r="A19" s="16" t="s">
        <v>8</v>
      </c>
      <c r="B19" s="49"/>
    </row>
    <row r="20" spans="1:2" ht="38.25">
      <c r="A20" s="16" t="s">
        <v>9</v>
      </c>
      <c r="B20" s="49"/>
    </row>
    <row r="21" spans="1:2">
      <c r="A21" s="15" t="s">
        <v>18</v>
      </c>
      <c r="B21" s="49"/>
    </row>
    <row r="22" spans="1:2" ht="25.5">
      <c r="A22" s="16" t="s">
        <v>29</v>
      </c>
      <c r="B22" s="49"/>
    </row>
    <row r="23" spans="1:2" ht="26.25" thickBot="1">
      <c r="A23" s="17" t="s">
        <v>0</v>
      </c>
      <c r="B23" s="50"/>
    </row>
    <row r="24" spans="1:2" ht="13.5" thickBot="1"/>
    <row r="25" spans="1:2">
      <c r="A25" s="13" t="s">
        <v>91</v>
      </c>
      <c r="B25" s="20">
        <f>SUM(B26:B30)</f>
        <v>0</v>
      </c>
    </row>
    <row r="26" spans="1:2" ht="38.25">
      <c r="A26" s="16" t="s">
        <v>8</v>
      </c>
      <c r="B26" s="49"/>
    </row>
    <row r="27" spans="1:2" ht="38.25">
      <c r="A27" s="16" t="s">
        <v>7</v>
      </c>
      <c r="B27" s="49"/>
    </row>
    <row r="28" spans="1:2">
      <c r="A28" s="15" t="s">
        <v>18</v>
      </c>
      <c r="B28" s="49"/>
    </row>
    <row r="29" spans="1:2" ht="25.5">
      <c r="A29" s="16" t="s">
        <v>29</v>
      </c>
      <c r="B29" s="49"/>
    </row>
    <row r="30" spans="1:2" ht="26.25" thickBot="1">
      <c r="A30" s="17" t="s">
        <v>0</v>
      </c>
      <c r="B30" s="50"/>
    </row>
    <row r="31" spans="1:2" ht="13.5" thickBot="1"/>
    <row r="32" spans="1:2">
      <c r="A32" s="13" t="s">
        <v>88</v>
      </c>
      <c r="B32" s="20">
        <f>SUM(B33:B36)</f>
        <v>0</v>
      </c>
    </row>
    <row r="33" spans="1:2" ht="25.5">
      <c r="A33" s="16" t="s">
        <v>1</v>
      </c>
      <c r="B33" s="49"/>
    </row>
    <row r="34" spans="1:2" ht="38.25">
      <c r="A34" s="16" t="s">
        <v>6</v>
      </c>
      <c r="B34" s="49"/>
    </row>
    <row r="35" spans="1:2">
      <c r="A35" s="29" t="s">
        <v>5</v>
      </c>
      <c r="B35" s="49"/>
    </row>
    <row r="36" spans="1:2" ht="13.5" thickBot="1">
      <c r="A36" s="17" t="s">
        <v>30</v>
      </c>
      <c r="B36" s="50"/>
    </row>
    <row r="37" spans="1:2" ht="13.5" thickBot="1"/>
    <row r="38" spans="1:2">
      <c r="A38" s="13" t="s">
        <v>89</v>
      </c>
      <c r="B38" s="20">
        <f>SUM(B39:B40)</f>
        <v>0</v>
      </c>
    </row>
    <row r="39" spans="1:2" ht="38.25">
      <c r="A39" s="16" t="s">
        <v>4</v>
      </c>
      <c r="B39" s="49"/>
    </row>
    <row r="40" spans="1:2" ht="13.5" thickBot="1">
      <c r="A40" s="17" t="s">
        <v>3</v>
      </c>
      <c r="B40" s="50"/>
    </row>
    <row r="41" spans="1:2" ht="13.5" thickBot="1"/>
    <row r="42" spans="1:2" customFormat="1" ht="15">
      <c r="A42" s="13" t="s">
        <v>40</v>
      </c>
      <c r="B42" s="20">
        <f>SUM(B43:B47)</f>
        <v>0</v>
      </c>
    </row>
    <row r="43" spans="1:2" customFormat="1" ht="63.75">
      <c r="A43" s="18" t="s">
        <v>41</v>
      </c>
      <c r="B43" s="47"/>
    </row>
    <row r="44" spans="1:2" customFormat="1" ht="58.5" customHeight="1">
      <c r="A44" s="18" t="s">
        <v>42</v>
      </c>
      <c r="B44" s="47"/>
    </row>
    <row r="45" spans="1:2" customFormat="1" ht="25.5">
      <c r="A45" s="18" t="s">
        <v>43</v>
      </c>
      <c r="B45" s="47"/>
    </row>
    <row r="46" spans="1:2" customFormat="1" ht="25.5">
      <c r="A46" s="18" t="s">
        <v>70</v>
      </c>
      <c r="B46" s="47"/>
    </row>
    <row r="47" spans="1:2" customFormat="1" ht="26.25" thickBot="1">
      <c r="A47" s="19" t="s">
        <v>39</v>
      </c>
      <c r="B47" s="48"/>
    </row>
    <row r="48" spans="1:2" customFormat="1" ht="15.75" thickBot="1">
      <c r="A48" s="7"/>
      <c r="B48" s="7"/>
    </row>
    <row r="49" spans="1:2" customFormat="1" ht="15">
      <c r="A49" s="13" t="s">
        <v>45</v>
      </c>
      <c r="B49" s="20">
        <f>SUM(B50:B51)</f>
        <v>0</v>
      </c>
    </row>
    <row r="50" spans="1:2" customFormat="1" ht="63.75">
      <c r="A50" s="18" t="s">
        <v>41</v>
      </c>
      <c r="B50" s="47"/>
    </row>
    <row r="51" spans="1:2" customFormat="1" ht="64.5" thickBot="1">
      <c r="A51" s="19" t="s">
        <v>46</v>
      </c>
      <c r="B51" s="48"/>
    </row>
    <row r="52" spans="1:2" customFormat="1" ht="15.75" thickBot="1">
      <c r="A52" s="7"/>
      <c r="B52" s="7"/>
    </row>
    <row r="53" spans="1:2" customFormat="1" ht="15">
      <c r="A53" s="13" t="s">
        <v>47</v>
      </c>
      <c r="B53" s="20">
        <f>SUM(B54:B59)</f>
        <v>0</v>
      </c>
    </row>
    <row r="54" spans="1:2" customFormat="1" ht="69.75" customHeight="1">
      <c r="A54" s="18" t="s">
        <v>48</v>
      </c>
      <c r="B54" s="47"/>
    </row>
    <row r="55" spans="1:2" customFormat="1" ht="38.25">
      <c r="A55" s="18" t="s">
        <v>49</v>
      </c>
      <c r="B55" s="47"/>
    </row>
    <row r="56" spans="1:2" customFormat="1" ht="95.25" customHeight="1">
      <c r="A56" s="18" t="s">
        <v>50</v>
      </c>
      <c r="B56" s="47"/>
    </row>
    <row r="57" spans="1:2" customFormat="1" ht="38.25">
      <c r="A57" s="18" t="s">
        <v>71</v>
      </c>
      <c r="B57" s="47"/>
    </row>
    <row r="58" spans="1:2" customFormat="1" ht="25.5">
      <c r="A58" s="18" t="s">
        <v>0</v>
      </c>
      <c r="B58" s="47"/>
    </row>
    <row r="59" spans="1:2" customFormat="1" ht="39" thickBot="1">
      <c r="A59" s="19" t="s">
        <v>72</v>
      </c>
      <c r="B59" s="48"/>
    </row>
    <row r="60" spans="1:2" customFormat="1" ht="15.75" thickBot="1">
      <c r="A60" s="7"/>
      <c r="B60" s="7"/>
    </row>
    <row r="61" spans="1:2" customFormat="1" ht="15">
      <c r="A61" s="13" t="s">
        <v>92</v>
      </c>
      <c r="B61" s="20">
        <f>SUM(B62:B66)</f>
        <v>0</v>
      </c>
    </row>
    <row r="62" spans="1:2" customFormat="1" ht="51">
      <c r="A62" s="18" t="s">
        <v>52</v>
      </c>
      <c r="B62" s="47"/>
    </row>
    <row r="63" spans="1:2" customFormat="1" ht="51">
      <c r="A63" s="18" t="s">
        <v>53</v>
      </c>
      <c r="B63" s="47"/>
    </row>
    <row r="64" spans="1:2" customFormat="1" ht="114.75">
      <c r="A64" s="18" t="s">
        <v>54</v>
      </c>
      <c r="B64" s="47"/>
    </row>
    <row r="65" spans="1:2" customFormat="1" ht="25.5">
      <c r="A65" s="18" t="s">
        <v>73</v>
      </c>
      <c r="B65" s="47"/>
    </row>
    <row r="66" spans="1:2" customFormat="1" ht="26.25" thickBot="1">
      <c r="A66" s="19" t="s">
        <v>0</v>
      </c>
      <c r="B66" s="48"/>
    </row>
    <row r="67" spans="1:2" customFormat="1" ht="15.75" thickBot="1">
      <c r="A67" s="7"/>
      <c r="B67" s="7"/>
    </row>
    <row r="68" spans="1:2" customFormat="1" ht="15">
      <c r="A68" s="13" t="s">
        <v>56</v>
      </c>
      <c r="B68" s="20">
        <f>SUM(B69:B74)</f>
        <v>0</v>
      </c>
    </row>
    <row r="69" spans="1:2" customFormat="1" ht="51">
      <c r="A69" s="18" t="s">
        <v>52</v>
      </c>
      <c r="B69" s="47"/>
    </row>
    <row r="70" spans="1:2" customFormat="1" ht="38.25">
      <c r="A70" s="18" t="s">
        <v>57</v>
      </c>
      <c r="B70" s="47"/>
    </row>
    <row r="71" spans="1:2" customFormat="1" ht="127.5">
      <c r="A71" s="18" t="s">
        <v>58</v>
      </c>
      <c r="B71" s="47"/>
    </row>
    <row r="72" spans="1:2" customFormat="1" ht="25.5">
      <c r="A72" s="18" t="s">
        <v>74</v>
      </c>
      <c r="B72" s="47"/>
    </row>
    <row r="73" spans="1:2" customFormat="1" ht="25.5">
      <c r="A73" s="18" t="s">
        <v>0</v>
      </c>
      <c r="B73" s="47"/>
    </row>
    <row r="74" spans="1:2" customFormat="1" ht="64.5" thickBot="1">
      <c r="A74" s="19" t="s">
        <v>75</v>
      </c>
      <c r="B74" s="48"/>
    </row>
    <row r="75" spans="1:2" customFormat="1" ht="15.75" thickBot="1">
      <c r="A75" s="7"/>
      <c r="B75" s="7"/>
    </row>
    <row r="76" spans="1:2" customFormat="1" ht="15">
      <c r="A76" s="13" t="s">
        <v>60</v>
      </c>
      <c r="B76" s="20">
        <f>SUM(B77:B79)</f>
        <v>0</v>
      </c>
    </row>
    <row r="77" spans="1:2" customFormat="1" ht="63.75">
      <c r="A77" s="18" t="s">
        <v>61</v>
      </c>
      <c r="B77" s="51"/>
    </row>
    <row r="78" spans="1:2" customFormat="1" ht="38.25">
      <c r="A78" s="18" t="s">
        <v>98</v>
      </c>
      <c r="B78" s="51"/>
    </row>
    <row r="79" spans="1:2" customFormat="1" ht="66" customHeight="1" thickBot="1">
      <c r="A79" s="19" t="s">
        <v>63</v>
      </c>
      <c r="B79" s="48"/>
    </row>
    <row r="80" spans="1:2" customFormat="1" ht="28.5">
      <c r="A80" s="6"/>
      <c r="B80" s="7"/>
    </row>
  </sheetData>
  <pageMargins left="0.70866141732283472" right="0.31496062992125984" top="0.98425196850393704" bottom="0.78740157480314965" header="0.31496062992125984" footer="0.31496062992125984"/>
  <pageSetup paperSize="9" orientation="portrait" r:id="rId1"/>
  <headerFooter>
    <oddHeader>&amp;L&amp;G&amp;C&amp;"Arial,Obyčejné"&amp;9VZ: Výkon technickobezpečnostního dohledu nad vodními díly v letech 2016 až 2020
Zadávací dokumentace – Svazek 3 
ČÁST 2 veřejné zakázky – Znění smlouvy&amp;R&amp;"Arial,Obyčejné"&amp;9
Příloha č.2
Rok 2018</oddHeader>
    <oddFooter>&amp;L&amp;"Arial,Obyčejné"&amp;8Zadavatel: Povodí Vltavy, státní podnik&amp;R&amp;P</oddFooter>
  </headerFooter>
  <legacyDrawingHF r:id="rId2"/>
</worksheet>
</file>

<file path=xl/worksheets/sheet4.xml><?xml version="1.0" encoding="utf-8"?>
<worksheet xmlns="http://schemas.openxmlformats.org/spreadsheetml/2006/main" xmlns:r="http://schemas.openxmlformats.org/officeDocument/2006/relationships">
  <dimension ref="A1:B69"/>
  <sheetViews>
    <sheetView workbookViewId="0"/>
  </sheetViews>
  <sheetFormatPr defaultRowHeight="12.75"/>
  <cols>
    <col min="1" max="1" width="74.28515625" style="10" customWidth="1"/>
    <col min="2" max="2" width="17.28515625" style="10" customWidth="1"/>
    <col min="3" max="256" width="9.140625" style="1"/>
    <col min="257" max="257" width="85.7109375" style="1" customWidth="1"/>
    <col min="258" max="512" width="9.140625" style="1"/>
    <col min="513" max="513" width="85.7109375" style="1" customWidth="1"/>
    <col min="514" max="768" width="9.140625" style="1"/>
    <col min="769" max="769" width="85.7109375" style="1" customWidth="1"/>
    <col min="770" max="1024" width="9.140625" style="1"/>
    <col min="1025" max="1025" width="85.7109375" style="1" customWidth="1"/>
    <col min="1026" max="1280" width="9.140625" style="1"/>
    <col min="1281" max="1281" width="85.7109375" style="1" customWidth="1"/>
    <col min="1282" max="1536" width="9.140625" style="1"/>
    <col min="1537" max="1537" width="85.7109375" style="1" customWidth="1"/>
    <col min="1538" max="1792" width="9.140625" style="1"/>
    <col min="1793" max="1793" width="85.7109375" style="1" customWidth="1"/>
    <col min="1794" max="2048" width="9.140625" style="1"/>
    <col min="2049" max="2049" width="85.7109375" style="1" customWidth="1"/>
    <col min="2050" max="2304" width="9.140625" style="1"/>
    <col min="2305" max="2305" width="85.7109375" style="1" customWidth="1"/>
    <col min="2306" max="2560" width="9.140625" style="1"/>
    <col min="2561" max="2561" width="85.7109375" style="1" customWidth="1"/>
    <col min="2562" max="2816" width="9.140625" style="1"/>
    <col min="2817" max="2817" width="85.7109375" style="1" customWidth="1"/>
    <col min="2818" max="3072" width="9.140625" style="1"/>
    <col min="3073" max="3073" width="85.7109375" style="1" customWidth="1"/>
    <col min="3074" max="3328" width="9.140625" style="1"/>
    <col min="3329" max="3329" width="85.7109375" style="1" customWidth="1"/>
    <col min="3330" max="3584" width="9.140625" style="1"/>
    <col min="3585" max="3585" width="85.7109375" style="1" customWidth="1"/>
    <col min="3586" max="3840" width="9.140625" style="1"/>
    <col min="3841" max="3841" width="85.7109375" style="1" customWidth="1"/>
    <col min="3842" max="4096" width="9.140625" style="1"/>
    <col min="4097" max="4097" width="85.7109375" style="1" customWidth="1"/>
    <col min="4098" max="4352" width="9.140625" style="1"/>
    <col min="4353" max="4353" width="85.7109375" style="1" customWidth="1"/>
    <col min="4354" max="4608" width="9.140625" style="1"/>
    <col min="4609" max="4609" width="85.7109375" style="1" customWidth="1"/>
    <col min="4610" max="4864" width="9.140625" style="1"/>
    <col min="4865" max="4865" width="85.7109375" style="1" customWidth="1"/>
    <col min="4866" max="5120" width="9.140625" style="1"/>
    <col min="5121" max="5121" width="85.7109375" style="1" customWidth="1"/>
    <col min="5122" max="5376" width="9.140625" style="1"/>
    <col min="5377" max="5377" width="85.7109375" style="1" customWidth="1"/>
    <col min="5378" max="5632" width="9.140625" style="1"/>
    <col min="5633" max="5633" width="85.7109375" style="1" customWidth="1"/>
    <col min="5634" max="5888" width="9.140625" style="1"/>
    <col min="5889" max="5889" width="85.7109375" style="1" customWidth="1"/>
    <col min="5890" max="6144" width="9.140625" style="1"/>
    <col min="6145" max="6145" width="85.7109375" style="1" customWidth="1"/>
    <col min="6146" max="6400" width="9.140625" style="1"/>
    <col min="6401" max="6401" width="85.7109375" style="1" customWidth="1"/>
    <col min="6402" max="6656" width="9.140625" style="1"/>
    <col min="6657" max="6657" width="85.7109375" style="1" customWidth="1"/>
    <col min="6658" max="6912" width="9.140625" style="1"/>
    <col min="6913" max="6913" width="85.7109375" style="1" customWidth="1"/>
    <col min="6914" max="7168" width="9.140625" style="1"/>
    <col min="7169" max="7169" width="85.7109375" style="1" customWidth="1"/>
    <col min="7170" max="7424" width="9.140625" style="1"/>
    <col min="7425" max="7425" width="85.7109375" style="1" customWidth="1"/>
    <col min="7426" max="7680" width="9.140625" style="1"/>
    <col min="7681" max="7681" width="85.7109375" style="1" customWidth="1"/>
    <col min="7682" max="7936" width="9.140625" style="1"/>
    <col min="7937" max="7937" width="85.7109375" style="1" customWidth="1"/>
    <col min="7938" max="8192" width="9.140625" style="1"/>
    <col min="8193" max="8193" width="85.7109375" style="1" customWidth="1"/>
    <col min="8194" max="8448" width="9.140625" style="1"/>
    <col min="8449" max="8449" width="85.7109375" style="1" customWidth="1"/>
    <col min="8450" max="8704" width="9.140625" style="1"/>
    <col min="8705" max="8705" width="85.7109375" style="1" customWidth="1"/>
    <col min="8706" max="8960" width="9.140625" style="1"/>
    <col min="8961" max="8961" width="85.7109375" style="1" customWidth="1"/>
    <col min="8962" max="9216" width="9.140625" style="1"/>
    <col min="9217" max="9217" width="85.7109375" style="1" customWidth="1"/>
    <col min="9218" max="9472" width="9.140625" style="1"/>
    <col min="9473" max="9473" width="85.7109375" style="1" customWidth="1"/>
    <col min="9474" max="9728" width="9.140625" style="1"/>
    <col min="9729" max="9729" width="85.7109375" style="1" customWidth="1"/>
    <col min="9730" max="9984" width="9.140625" style="1"/>
    <col min="9985" max="9985" width="85.7109375" style="1" customWidth="1"/>
    <col min="9986" max="10240" width="9.140625" style="1"/>
    <col min="10241" max="10241" width="85.7109375" style="1" customWidth="1"/>
    <col min="10242" max="10496" width="9.140625" style="1"/>
    <col min="10497" max="10497" width="85.7109375" style="1" customWidth="1"/>
    <col min="10498" max="10752" width="9.140625" style="1"/>
    <col min="10753" max="10753" width="85.7109375" style="1" customWidth="1"/>
    <col min="10754" max="11008" width="9.140625" style="1"/>
    <col min="11009" max="11009" width="85.7109375" style="1" customWidth="1"/>
    <col min="11010" max="11264" width="9.140625" style="1"/>
    <col min="11265" max="11265" width="85.7109375" style="1" customWidth="1"/>
    <col min="11266" max="11520" width="9.140625" style="1"/>
    <col min="11521" max="11521" width="85.7109375" style="1" customWidth="1"/>
    <col min="11522" max="11776" width="9.140625" style="1"/>
    <col min="11777" max="11777" width="85.7109375" style="1" customWidth="1"/>
    <col min="11778" max="12032" width="9.140625" style="1"/>
    <col min="12033" max="12033" width="85.7109375" style="1" customWidth="1"/>
    <col min="12034" max="12288" width="9.140625" style="1"/>
    <col min="12289" max="12289" width="85.7109375" style="1" customWidth="1"/>
    <col min="12290" max="12544" width="9.140625" style="1"/>
    <col min="12545" max="12545" width="85.7109375" style="1" customWidth="1"/>
    <col min="12546" max="12800" width="9.140625" style="1"/>
    <col min="12801" max="12801" width="85.7109375" style="1" customWidth="1"/>
    <col min="12802" max="13056" width="9.140625" style="1"/>
    <col min="13057" max="13057" width="85.7109375" style="1" customWidth="1"/>
    <col min="13058" max="13312" width="9.140625" style="1"/>
    <col min="13313" max="13313" width="85.7109375" style="1" customWidth="1"/>
    <col min="13314" max="13568" width="9.140625" style="1"/>
    <col min="13569" max="13569" width="85.7109375" style="1" customWidth="1"/>
    <col min="13570" max="13824" width="9.140625" style="1"/>
    <col min="13825" max="13825" width="85.7109375" style="1" customWidth="1"/>
    <col min="13826" max="14080" width="9.140625" style="1"/>
    <col min="14081" max="14081" width="85.7109375" style="1" customWidth="1"/>
    <col min="14082" max="14336" width="9.140625" style="1"/>
    <col min="14337" max="14337" width="85.7109375" style="1" customWidth="1"/>
    <col min="14338" max="14592" width="9.140625" style="1"/>
    <col min="14593" max="14593" width="85.7109375" style="1" customWidth="1"/>
    <col min="14594" max="14848" width="9.140625" style="1"/>
    <col min="14849" max="14849" width="85.7109375" style="1" customWidth="1"/>
    <col min="14850" max="15104" width="9.140625" style="1"/>
    <col min="15105" max="15105" width="85.7109375" style="1" customWidth="1"/>
    <col min="15106" max="15360" width="9.140625" style="1"/>
    <col min="15361" max="15361" width="85.7109375" style="1" customWidth="1"/>
    <col min="15362" max="15616" width="9.140625" style="1"/>
    <col min="15617" max="15617" width="85.7109375" style="1" customWidth="1"/>
    <col min="15618" max="15872" width="9.140625" style="1"/>
    <col min="15873" max="15873" width="85.7109375" style="1" customWidth="1"/>
    <col min="15874" max="16128" width="9.140625" style="1"/>
    <col min="16129" max="16129" width="85.7109375" style="1" customWidth="1"/>
    <col min="16130" max="16384" width="9.140625" style="1"/>
  </cols>
  <sheetData>
    <row r="1" spans="1:2" ht="16.5" customHeight="1" thickBot="1">
      <c r="A1" s="27" t="s">
        <v>99</v>
      </c>
      <c r="B1" s="11" t="s">
        <v>90</v>
      </c>
    </row>
    <row r="2" spans="1:2" ht="13.5" thickBot="1">
      <c r="A2" s="28" t="s">
        <v>97</v>
      </c>
      <c r="B2" s="12">
        <f>B4+B9+B13+B17+B21+B28+B35+B41+B48+B53+B58+B63</f>
        <v>0</v>
      </c>
    </row>
    <row r="3" spans="1:2" ht="13.5" thickBot="1"/>
    <row r="4" spans="1:2">
      <c r="A4" s="13" t="s">
        <v>85</v>
      </c>
      <c r="B4" s="20">
        <f>SUM(B5:B7)</f>
        <v>0</v>
      </c>
    </row>
    <row r="5" spans="1:2" ht="38.25">
      <c r="A5" s="16" t="s">
        <v>14</v>
      </c>
      <c r="B5" s="49"/>
    </row>
    <row r="6" spans="1:2" ht="54.75" customHeight="1">
      <c r="A6" s="16" t="s">
        <v>13</v>
      </c>
      <c r="B6" s="49"/>
    </row>
    <row r="7" spans="1:2" ht="13.5" thickBot="1">
      <c r="A7" s="22" t="s">
        <v>12</v>
      </c>
      <c r="B7" s="50"/>
    </row>
    <row r="8" spans="1:2" ht="13.5" thickBot="1"/>
    <row r="9" spans="1:2">
      <c r="A9" s="13" t="s">
        <v>86</v>
      </c>
      <c r="B9" s="20">
        <f>SUM(B10:B11)</f>
        <v>0</v>
      </c>
    </row>
    <row r="10" spans="1:2" ht="38.25">
      <c r="A10" s="16" t="s">
        <v>11</v>
      </c>
      <c r="B10" s="49"/>
    </row>
    <row r="11" spans="1:2" ht="13.5" thickBot="1">
      <c r="A11" s="17" t="s">
        <v>10</v>
      </c>
      <c r="B11" s="50"/>
    </row>
    <row r="12" spans="1:2" ht="13.5" thickBot="1"/>
    <row r="13" spans="1:2">
      <c r="A13" s="13" t="s">
        <v>87</v>
      </c>
      <c r="B13" s="20">
        <f>SUM(B14:B15)</f>
        <v>0</v>
      </c>
    </row>
    <row r="14" spans="1:2" ht="38.25">
      <c r="A14" s="16" t="s">
        <v>8</v>
      </c>
      <c r="B14" s="52"/>
    </row>
    <row r="15" spans="1:2" ht="39" thickBot="1">
      <c r="A15" s="17" t="s">
        <v>9</v>
      </c>
      <c r="B15" s="53"/>
    </row>
    <row r="16" spans="1:2" ht="13.5" thickBot="1"/>
    <row r="17" spans="1:2">
      <c r="A17" s="13" t="s">
        <v>91</v>
      </c>
      <c r="B17" s="20">
        <f>SUM(B18:B19)</f>
        <v>0</v>
      </c>
    </row>
    <row r="18" spans="1:2" ht="38.25">
      <c r="A18" s="16" t="s">
        <v>8</v>
      </c>
      <c r="B18" s="49"/>
    </row>
    <row r="19" spans="1:2" ht="39" thickBot="1">
      <c r="A19" s="17" t="s">
        <v>7</v>
      </c>
      <c r="B19" s="50"/>
    </row>
    <row r="20" spans="1:2" ht="13.5" thickBot="1"/>
    <row r="21" spans="1:2">
      <c r="A21" s="13" t="s">
        <v>88</v>
      </c>
      <c r="B21" s="20">
        <f>SUM(B22:B26)</f>
        <v>0</v>
      </c>
    </row>
    <row r="22" spans="1:2" ht="25.5">
      <c r="A22" s="16" t="s">
        <v>1</v>
      </c>
      <c r="B22" s="49"/>
    </row>
    <row r="23" spans="1:2" ht="38.25">
      <c r="A23" s="16" t="s">
        <v>6</v>
      </c>
      <c r="B23" s="49"/>
    </row>
    <row r="24" spans="1:2">
      <c r="A24" s="14" t="s">
        <v>5</v>
      </c>
      <c r="B24" s="49"/>
    </row>
    <row r="25" spans="1:2" ht="25.5">
      <c r="A25" s="16" t="s">
        <v>31</v>
      </c>
      <c r="B25" s="49"/>
    </row>
    <row r="26" spans="1:2" ht="26.25" thickBot="1">
      <c r="A26" s="17" t="s">
        <v>0</v>
      </c>
      <c r="B26" s="50"/>
    </row>
    <row r="27" spans="1:2" ht="13.5" thickBot="1"/>
    <row r="28" spans="1:2">
      <c r="A28" s="13" t="s">
        <v>89</v>
      </c>
      <c r="B28" s="20">
        <f>SUM(B29:B33)</f>
        <v>0</v>
      </c>
    </row>
    <row r="29" spans="1:2" ht="38.25">
      <c r="A29" s="16" t="s">
        <v>4</v>
      </c>
      <c r="B29" s="49"/>
    </row>
    <row r="30" spans="1:2">
      <c r="A30" s="16" t="s">
        <v>3</v>
      </c>
      <c r="B30" s="49"/>
    </row>
    <row r="31" spans="1:2">
      <c r="A31" s="16" t="s">
        <v>32</v>
      </c>
      <c r="B31" s="49"/>
    </row>
    <row r="32" spans="1:2" ht="25.5">
      <c r="A32" s="16" t="s">
        <v>33</v>
      </c>
      <c r="B32" s="49"/>
    </row>
    <row r="33" spans="1:2" ht="26.25" thickBot="1">
      <c r="A33" s="17" t="s">
        <v>0</v>
      </c>
      <c r="B33" s="50"/>
    </row>
    <row r="34" spans="1:2" ht="13.5" thickBot="1"/>
    <row r="35" spans="1:2" customFormat="1" ht="15">
      <c r="A35" s="13" t="s">
        <v>40</v>
      </c>
      <c r="B35" s="20">
        <f>SUM(B36:B39)</f>
        <v>0</v>
      </c>
    </row>
    <row r="36" spans="1:2" customFormat="1" ht="63.75">
      <c r="A36" s="18" t="s">
        <v>41</v>
      </c>
      <c r="B36" s="51"/>
    </row>
    <row r="37" spans="1:2" customFormat="1" ht="57.75" customHeight="1">
      <c r="A37" s="18" t="s">
        <v>42</v>
      </c>
      <c r="B37" s="51"/>
    </row>
    <row r="38" spans="1:2" customFormat="1" ht="25.5">
      <c r="A38" s="18" t="s">
        <v>43</v>
      </c>
      <c r="B38" s="51"/>
    </row>
    <row r="39" spans="1:2" customFormat="1" ht="93" customHeight="1" thickBot="1">
      <c r="A39" s="19" t="s">
        <v>65</v>
      </c>
      <c r="B39" s="54"/>
    </row>
    <row r="40" spans="1:2" customFormat="1" ht="15.75" thickBot="1">
      <c r="A40" s="7"/>
      <c r="B40" s="8"/>
    </row>
    <row r="41" spans="1:2" customFormat="1" ht="15">
      <c r="A41" s="13" t="s">
        <v>45</v>
      </c>
      <c r="B41" s="20">
        <f>SUM(B42:B46)</f>
        <v>0</v>
      </c>
    </row>
    <row r="42" spans="1:2" customFormat="1" ht="63.75">
      <c r="A42" s="18" t="s">
        <v>41</v>
      </c>
      <c r="B42" s="47"/>
    </row>
    <row r="43" spans="1:2" customFormat="1" ht="63.75">
      <c r="A43" s="18" t="s">
        <v>46</v>
      </c>
      <c r="B43" s="47"/>
    </row>
    <row r="44" spans="1:2" customFormat="1" ht="129" customHeight="1">
      <c r="A44" s="18" t="s">
        <v>66</v>
      </c>
      <c r="B44" s="47"/>
    </row>
    <row r="45" spans="1:2" customFormat="1" ht="25.5">
      <c r="A45" s="18" t="s">
        <v>76</v>
      </c>
      <c r="B45" s="47"/>
    </row>
    <row r="46" spans="1:2" customFormat="1" ht="26.25" thickBot="1">
      <c r="A46" s="19" t="s">
        <v>0</v>
      </c>
      <c r="B46" s="48"/>
    </row>
    <row r="47" spans="1:2" customFormat="1" ht="15.75" thickBot="1">
      <c r="A47" s="7"/>
      <c r="B47" s="7"/>
    </row>
    <row r="48" spans="1:2" customFormat="1" ht="15">
      <c r="A48" s="13" t="s">
        <v>47</v>
      </c>
      <c r="B48" s="20">
        <f>SUM(B49:B51)</f>
        <v>0</v>
      </c>
    </row>
    <row r="49" spans="1:2" customFormat="1" ht="70.5" customHeight="1">
      <c r="A49" s="18" t="s">
        <v>48</v>
      </c>
      <c r="B49" s="47"/>
    </row>
    <row r="50" spans="1:2" customFormat="1" ht="38.25">
      <c r="A50" s="18" t="s">
        <v>49</v>
      </c>
      <c r="B50" s="47"/>
    </row>
    <row r="51" spans="1:2" customFormat="1" ht="95.25" customHeight="1" thickBot="1">
      <c r="A51" s="19" t="s">
        <v>50</v>
      </c>
      <c r="B51" s="48"/>
    </row>
    <row r="52" spans="1:2" customFormat="1" ht="15.75" thickBot="1">
      <c r="A52" s="7"/>
      <c r="B52" s="7"/>
    </row>
    <row r="53" spans="1:2" customFormat="1" ht="15">
      <c r="A53" s="13" t="s">
        <v>92</v>
      </c>
      <c r="B53" s="20">
        <f>SUM(B54:B56)</f>
        <v>0</v>
      </c>
    </row>
    <row r="54" spans="1:2" customFormat="1" ht="51">
      <c r="A54" s="18" t="s">
        <v>52</v>
      </c>
      <c r="B54" s="47"/>
    </row>
    <row r="55" spans="1:2" customFormat="1" ht="51">
      <c r="A55" s="18" t="s">
        <v>53</v>
      </c>
      <c r="B55" s="47"/>
    </row>
    <row r="56" spans="1:2" customFormat="1" ht="77.25" thickBot="1">
      <c r="A56" s="19" t="s">
        <v>77</v>
      </c>
      <c r="B56" s="48"/>
    </row>
    <row r="57" spans="1:2" customFormat="1" ht="15.75" thickBot="1">
      <c r="A57" s="7"/>
      <c r="B57" s="7"/>
    </row>
    <row r="58" spans="1:2" customFormat="1" ht="15">
      <c r="A58" s="13" t="s">
        <v>56</v>
      </c>
      <c r="B58" s="20">
        <f>SUM(B59:B61)</f>
        <v>0</v>
      </c>
    </row>
    <row r="59" spans="1:2" customFormat="1" ht="51">
      <c r="A59" s="18" t="s">
        <v>52</v>
      </c>
      <c r="B59" s="47"/>
    </row>
    <row r="60" spans="1:2" customFormat="1" ht="38.25">
      <c r="A60" s="18" t="s">
        <v>57</v>
      </c>
      <c r="B60" s="55"/>
    </row>
    <row r="61" spans="1:2" customFormat="1" ht="128.25" thickBot="1">
      <c r="A61" s="19" t="s">
        <v>58</v>
      </c>
      <c r="B61" s="48"/>
    </row>
    <row r="62" spans="1:2" customFormat="1" ht="15.75" thickBot="1">
      <c r="A62" s="7"/>
      <c r="B62" s="7"/>
    </row>
    <row r="63" spans="1:2" customFormat="1" ht="15">
      <c r="A63" s="13" t="s">
        <v>60</v>
      </c>
      <c r="B63" s="20">
        <f>SUM(B64:B69)</f>
        <v>0</v>
      </c>
    </row>
    <row r="64" spans="1:2" customFormat="1" ht="63.75">
      <c r="A64" s="18" t="s">
        <v>61</v>
      </c>
      <c r="B64" s="51"/>
    </row>
    <row r="65" spans="1:2" customFormat="1" ht="102">
      <c r="A65" s="18" t="s">
        <v>68</v>
      </c>
      <c r="B65" s="51"/>
    </row>
    <row r="66" spans="1:2" customFormat="1" ht="38.25">
      <c r="A66" s="18" t="s">
        <v>98</v>
      </c>
      <c r="B66" s="51"/>
    </row>
    <row r="67" spans="1:2" customFormat="1" ht="63.75">
      <c r="A67" s="18" t="s">
        <v>63</v>
      </c>
      <c r="B67" s="51"/>
    </row>
    <row r="68" spans="1:2" customFormat="1" ht="25.5">
      <c r="A68" s="18" t="s">
        <v>78</v>
      </c>
      <c r="B68" s="51"/>
    </row>
    <row r="69" spans="1:2" customFormat="1" ht="26.25" thickBot="1">
      <c r="A69" s="19" t="s">
        <v>39</v>
      </c>
      <c r="B69" s="48"/>
    </row>
  </sheetData>
  <pageMargins left="0.70866141732283472" right="0.31496062992125984" top="0.98425196850393704" bottom="0.78740157480314965" header="0.31496062992125984" footer="0.31496062992125984"/>
  <pageSetup paperSize="9" orientation="portrait" verticalDpi="0" r:id="rId1"/>
  <headerFooter>
    <oddHeader>&amp;L&amp;G&amp;C&amp;"Arial,Obyčejné"&amp;9VZ: Výkon technickobezpečnostního dohledu nad vodními díly v letech 2016 až 2020
Zadávací dokumentace – Svazek 3 
ČÁST 2 veřejné zakázky – Znění smlouvy&amp;R&amp;"Arial,Obyčejné"&amp;9
Příloha č.2
Rok 2019</oddHeader>
    <oddFooter>&amp;L&amp;"Arial,Obyčejné"&amp;8Zadavatel: Povodí Vltavy, státní podnik&amp;R&amp;P</oddFooter>
  </headerFooter>
  <legacyDrawingHF r:id="rId2"/>
</worksheet>
</file>

<file path=xl/worksheets/sheet5.xml><?xml version="1.0" encoding="utf-8"?>
<worksheet xmlns="http://schemas.openxmlformats.org/spreadsheetml/2006/main" xmlns:r="http://schemas.openxmlformats.org/officeDocument/2006/relationships">
  <dimension ref="A1:B79"/>
  <sheetViews>
    <sheetView workbookViewId="0"/>
  </sheetViews>
  <sheetFormatPr defaultRowHeight="12.75"/>
  <cols>
    <col min="1" max="1" width="74.28515625" style="10" customWidth="1"/>
    <col min="2" max="2" width="17.28515625" style="1" customWidth="1"/>
    <col min="3" max="256" width="9.140625" style="1"/>
    <col min="257" max="257" width="85.7109375" style="1" customWidth="1"/>
    <col min="258" max="512" width="9.140625" style="1"/>
    <col min="513" max="513" width="85.7109375" style="1" customWidth="1"/>
    <col min="514" max="768" width="9.140625" style="1"/>
    <col min="769" max="769" width="85.7109375" style="1" customWidth="1"/>
    <col min="770" max="1024" width="9.140625" style="1"/>
    <col min="1025" max="1025" width="85.7109375" style="1" customWidth="1"/>
    <col min="1026" max="1280" width="9.140625" style="1"/>
    <col min="1281" max="1281" width="85.7109375" style="1" customWidth="1"/>
    <col min="1282" max="1536" width="9.140625" style="1"/>
    <col min="1537" max="1537" width="85.7109375" style="1" customWidth="1"/>
    <col min="1538" max="1792" width="9.140625" style="1"/>
    <col min="1793" max="1793" width="85.7109375" style="1" customWidth="1"/>
    <col min="1794" max="2048" width="9.140625" style="1"/>
    <col min="2049" max="2049" width="85.7109375" style="1" customWidth="1"/>
    <col min="2050" max="2304" width="9.140625" style="1"/>
    <col min="2305" max="2305" width="85.7109375" style="1" customWidth="1"/>
    <col min="2306" max="2560" width="9.140625" style="1"/>
    <col min="2561" max="2561" width="85.7109375" style="1" customWidth="1"/>
    <col min="2562" max="2816" width="9.140625" style="1"/>
    <col min="2817" max="2817" width="85.7109375" style="1" customWidth="1"/>
    <col min="2818" max="3072" width="9.140625" style="1"/>
    <col min="3073" max="3073" width="85.7109375" style="1" customWidth="1"/>
    <col min="3074" max="3328" width="9.140625" style="1"/>
    <col min="3329" max="3329" width="85.7109375" style="1" customWidth="1"/>
    <col min="3330" max="3584" width="9.140625" style="1"/>
    <col min="3585" max="3585" width="85.7109375" style="1" customWidth="1"/>
    <col min="3586" max="3840" width="9.140625" style="1"/>
    <col min="3841" max="3841" width="85.7109375" style="1" customWidth="1"/>
    <col min="3842" max="4096" width="9.140625" style="1"/>
    <col min="4097" max="4097" width="85.7109375" style="1" customWidth="1"/>
    <col min="4098" max="4352" width="9.140625" style="1"/>
    <col min="4353" max="4353" width="85.7109375" style="1" customWidth="1"/>
    <col min="4354" max="4608" width="9.140625" style="1"/>
    <col min="4609" max="4609" width="85.7109375" style="1" customWidth="1"/>
    <col min="4610" max="4864" width="9.140625" style="1"/>
    <col min="4865" max="4865" width="85.7109375" style="1" customWidth="1"/>
    <col min="4866" max="5120" width="9.140625" style="1"/>
    <col min="5121" max="5121" width="85.7109375" style="1" customWidth="1"/>
    <col min="5122" max="5376" width="9.140625" style="1"/>
    <col min="5377" max="5377" width="85.7109375" style="1" customWidth="1"/>
    <col min="5378" max="5632" width="9.140625" style="1"/>
    <col min="5633" max="5633" width="85.7109375" style="1" customWidth="1"/>
    <col min="5634" max="5888" width="9.140625" style="1"/>
    <col min="5889" max="5889" width="85.7109375" style="1" customWidth="1"/>
    <col min="5890" max="6144" width="9.140625" style="1"/>
    <col min="6145" max="6145" width="85.7109375" style="1" customWidth="1"/>
    <col min="6146" max="6400" width="9.140625" style="1"/>
    <col min="6401" max="6401" width="85.7109375" style="1" customWidth="1"/>
    <col min="6402" max="6656" width="9.140625" style="1"/>
    <col min="6657" max="6657" width="85.7109375" style="1" customWidth="1"/>
    <col min="6658" max="6912" width="9.140625" style="1"/>
    <col min="6913" max="6913" width="85.7109375" style="1" customWidth="1"/>
    <col min="6914" max="7168" width="9.140625" style="1"/>
    <col min="7169" max="7169" width="85.7109375" style="1" customWidth="1"/>
    <col min="7170" max="7424" width="9.140625" style="1"/>
    <col min="7425" max="7425" width="85.7109375" style="1" customWidth="1"/>
    <col min="7426" max="7680" width="9.140625" style="1"/>
    <col min="7681" max="7681" width="85.7109375" style="1" customWidth="1"/>
    <col min="7682" max="7936" width="9.140625" style="1"/>
    <col min="7937" max="7937" width="85.7109375" style="1" customWidth="1"/>
    <col min="7938" max="8192" width="9.140625" style="1"/>
    <col min="8193" max="8193" width="85.7109375" style="1" customWidth="1"/>
    <col min="8194" max="8448" width="9.140625" style="1"/>
    <col min="8449" max="8449" width="85.7109375" style="1" customWidth="1"/>
    <col min="8450" max="8704" width="9.140625" style="1"/>
    <col min="8705" max="8705" width="85.7109375" style="1" customWidth="1"/>
    <col min="8706" max="8960" width="9.140625" style="1"/>
    <col min="8961" max="8961" width="85.7109375" style="1" customWidth="1"/>
    <col min="8962" max="9216" width="9.140625" style="1"/>
    <col min="9217" max="9217" width="85.7109375" style="1" customWidth="1"/>
    <col min="9218" max="9472" width="9.140625" style="1"/>
    <col min="9473" max="9473" width="85.7109375" style="1" customWidth="1"/>
    <col min="9474" max="9728" width="9.140625" style="1"/>
    <col min="9729" max="9729" width="85.7109375" style="1" customWidth="1"/>
    <col min="9730" max="9984" width="9.140625" style="1"/>
    <col min="9985" max="9985" width="85.7109375" style="1" customWidth="1"/>
    <col min="9986" max="10240" width="9.140625" style="1"/>
    <col min="10241" max="10241" width="85.7109375" style="1" customWidth="1"/>
    <col min="10242" max="10496" width="9.140625" style="1"/>
    <col min="10497" max="10497" width="85.7109375" style="1" customWidth="1"/>
    <col min="10498" max="10752" width="9.140625" style="1"/>
    <col min="10753" max="10753" width="85.7109375" style="1" customWidth="1"/>
    <col min="10754" max="11008" width="9.140625" style="1"/>
    <col min="11009" max="11009" width="85.7109375" style="1" customWidth="1"/>
    <col min="11010" max="11264" width="9.140625" style="1"/>
    <col min="11265" max="11265" width="85.7109375" style="1" customWidth="1"/>
    <col min="11266" max="11520" width="9.140625" style="1"/>
    <col min="11521" max="11521" width="85.7109375" style="1" customWidth="1"/>
    <col min="11522" max="11776" width="9.140625" style="1"/>
    <col min="11777" max="11777" width="85.7109375" style="1" customWidth="1"/>
    <col min="11778" max="12032" width="9.140625" style="1"/>
    <col min="12033" max="12033" width="85.7109375" style="1" customWidth="1"/>
    <col min="12034" max="12288" width="9.140625" style="1"/>
    <col min="12289" max="12289" width="85.7109375" style="1" customWidth="1"/>
    <col min="12290" max="12544" width="9.140625" style="1"/>
    <col min="12545" max="12545" width="85.7109375" style="1" customWidth="1"/>
    <col min="12546" max="12800" width="9.140625" style="1"/>
    <col min="12801" max="12801" width="85.7109375" style="1" customWidth="1"/>
    <col min="12802" max="13056" width="9.140625" style="1"/>
    <col min="13057" max="13057" width="85.7109375" style="1" customWidth="1"/>
    <col min="13058" max="13312" width="9.140625" style="1"/>
    <col min="13313" max="13313" width="85.7109375" style="1" customWidth="1"/>
    <col min="13314" max="13568" width="9.140625" style="1"/>
    <col min="13569" max="13569" width="85.7109375" style="1" customWidth="1"/>
    <col min="13570" max="13824" width="9.140625" style="1"/>
    <col min="13825" max="13825" width="85.7109375" style="1" customWidth="1"/>
    <col min="13826" max="14080" width="9.140625" style="1"/>
    <col min="14081" max="14081" width="85.7109375" style="1" customWidth="1"/>
    <col min="14082" max="14336" width="9.140625" style="1"/>
    <col min="14337" max="14337" width="85.7109375" style="1" customWidth="1"/>
    <col min="14338" max="14592" width="9.140625" style="1"/>
    <col min="14593" max="14593" width="85.7109375" style="1" customWidth="1"/>
    <col min="14594" max="14848" width="9.140625" style="1"/>
    <col min="14849" max="14849" width="85.7109375" style="1" customWidth="1"/>
    <col min="14850" max="15104" width="9.140625" style="1"/>
    <col min="15105" max="15105" width="85.7109375" style="1" customWidth="1"/>
    <col min="15106" max="15360" width="9.140625" style="1"/>
    <col min="15361" max="15361" width="85.7109375" style="1" customWidth="1"/>
    <col min="15362" max="15616" width="9.140625" style="1"/>
    <col min="15617" max="15617" width="85.7109375" style="1" customWidth="1"/>
    <col min="15618" max="15872" width="9.140625" style="1"/>
    <col min="15873" max="15873" width="85.7109375" style="1" customWidth="1"/>
    <col min="15874" max="16128" width="9.140625" style="1"/>
    <col min="16129" max="16129" width="85.7109375" style="1" customWidth="1"/>
    <col min="16130" max="16384" width="9.140625" style="1"/>
  </cols>
  <sheetData>
    <row r="1" spans="1:2" ht="16.5" customHeight="1" thickBot="1">
      <c r="A1" s="27" t="s">
        <v>99</v>
      </c>
      <c r="B1" s="11" t="s">
        <v>90</v>
      </c>
    </row>
    <row r="2" spans="1:2" ht="13.5" thickBot="1">
      <c r="A2" s="28" t="s">
        <v>93</v>
      </c>
      <c r="B2" s="12">
        <f>B4+B10+B19+B26+B33+B38+B42+B50+B55+B62+B69+B76</f>
        <v>0</v>
      </c>
    </row>
    <row r="3" spans="1:2" ht="13.5" thickBot="1"/>
    <row r="4" spans="1:2">
      <c r="A4" s="13" t="s">
        <v>85</v>
      </c>
      <c r="B4" s="20">
        <f>SUM(B5:B8)</f>
        <v>0</v>
      </c>
    </row>
    <row r="5" spans="1:2" ht="38.25">
      <c r="A5" s="16" t="s">
        <v>14</v>
      </c>
      <c r="B5" s="41"/>
    </row>
    <row r="6" spans="1:2" ht="52.5" customHeight="1">
      <c r="A6" s="16" t="s">
        <v>13</v>
      </c>
      <c r="B6" s="41"/>
    </row>
    <row r="7" spans="1:2" ht="25.5">
      <c r="A7" s="16" t="s">
        <v>34</v>
      </c>
      <c r="B7" s="41"/>
    </row>
    <row r="8" spans="1:2" ht="26.25" thickBot="1">
      <c r="A8" s="22" t="s">
        <v>0</v>
      </c>
      <c r="B8" s="42"/>
    </row>
    <row r="9" spans="1:2" ht="13.5" thickBot="1"/>
    <row r="10" spans="1:2">
      <c r="A10" s="13" t="s">
        <v>86</v>
      </c>
      <c r="B10" s="20">
        <f>SUM(B11:B17)</f>
        <v>0</v>
      </c>
    </row>
    <row r="11" spans="1:2" ht="38.25">
      <c r="A11" s="16" t="s">
        <v>11</v>
      </c>
      <c r="B11" s="41"/>
    </row>
    <row r="12" spans="1:2">
      <c r="A12" s="16" t="s">
        <v>10</v>
      </c>
      <c r="B12" s="41"/>
    </row>
    <row r="13" spans="1:2">
      <c r="A13" s="15" t="s">
        <v>16</v>
      </c>
      <c r="B13" s="41"/>
    </row>
    <row r="14" spans="1:2" ht="25.5">
      <c r="A14" s="15" t="s">
        <v>35</v>
      </c>
      <c r="B14" s="41"/>
    </row>
    <row r="15" spans="1:2">
      <c r="A15" s="15" t="s">
        <v>36</v>
      </c>
      <c r="B15" s="41"/>
    </row>
    <row r="16" spans="1:2" ht="25.5">
      <c r="A16" s="16" t="s">
        <v>37</v>
      </c>
      <c r="B16" s="41"/>
    </row>
    <row r="17" spans="1:2" ht="26.25" thickBot="1">
      <c r="A17" s="17" t="s">
        <v>0</v>
      </c>
      <c r="B17" s="42"/>
    </row>
    <row r="18" spans="1:2" ht="13.5" thickBot="1"/>
    <row r="19" spans="1:2">
      <c r="A19" s="13" t="s">
        <v>87</v>
      </c>
      <c r="B19" s="20">
        <f>SUM(B20:B24)</f>
        <v>0</v>
      </c>
    </row>
    <row r="20" spans="1:2" ht="38.25">
      <c r="A20" s="16" t="s">
        <v>8</v>
      </c>
      <c r="B20" s="41"/>
    </row>
    <row r="21" spans="1:2" ht="38.25">
      <c r="A21" s="16" t="s">
        <v>9</v>
      </c>
      <c r="B21" s="41"/>
    </row>
    <row r="22" spans="1:2">
      <c r="A22" s="15" t="s">
        <v>18</v>
      </c>
      <c r="B22" s="41"/>
    </row>
    <row r="23" spans="1:2" ht="25.5">
      <c r="A23" s="16" t="s">
        <v>38</v>
      </c>
      <c r="B23" s="41"/>
    </row>
    <row r="24" spans="1:2" ht="26.25" thickBot="1">
      <c r="A24" s="17" t="s">
        <v>0</v>
      </c>
      <c r="B24" s="42"/>
    </row>
    <row r="25" spans="1:2" ht="13.5" thickBot="1"/>
    <row r="26" spans="1:2">
      <c r="A26" s="13" t="s">
        <v>91</v>
      </c>
      <c r="B26" s="20">
        <f>SUM(B27:B31)</f>
        <v>0</v>
      </c>
    </row>
    <row r="27" spans="1:2" ht="38.25">
      <c r="A27" s="16" t="s">
        <v>8</v>
      </c>
      <c r="B27" s="41"/>
    </row>
    <row r="28" spans="1:2" ht="38.25">
      <c r="A28" s="16" t="s">
        <v>7</v>
      </c>
      <c r="B28" s="41"/>
    </row>
    <row r="29" spans="1:2">
      <c r="A29" s="15" t="s">
        <v>18</v>
      </c>
      <c r="B29" s="41"/>
    </row>
    <row r="30" spans="1:2" ht="25.5">
      <c r="A30" s="16" t="s">
        <v>38</v>
      </c>
      <c r="B30" s="41"/>
    </row>
    <row r="31" spans="1:2" ht="26.25" thickBot="1">
      <c r="A31" s="17" t="s">
        <v>0</v>
      </c>
      <c r="B31" s="42"/>
    </row>
    <row r="32" spans="1:2" ht="13.5" thickBot="1"/>
    <row r="33" spans="1:2">
      <c r="A33" s="13" t="s">
        <v>88</v>
      </c>
      <c r="B33" s="20">
        <f>SUM(B34:B36)</f>
        <v>0</v>
      </c>
    </row>
    <row r="34" spans="1:2" ht="25.5">
      <c r="A34" s="16" t="s">
        <v>1</v>
      </c>
      <c r="B34" s="41"/>
    </row>
    <row r="35" spans="1:2" ht="38.25">
      <c r="A35" s="16" t="s">
        <v>6</v>
      </c>
      <c r="B35" s="41"/>
    </row>
    <row r="36" spans="1:2" ht="13.5" thickBot="1">
      <c r="A36" s="30" t="s">
        <v>5</v>
      </c>
      <c r="B36" s="42"/>
    </row>
    <row r="37" spans="1:2" ht="13.5" thickBot="1"/>
    <row r="38" spans="1:2">
      <c r="A38" s="13" t="s">
        <v>89</v>
      </c>
      <c r="B38" s="20">
        <f>SUM(B39:B40)</f>
        <v>0</v>
      </c>
    </row>
    <row r="39" spans="1:2" ht="38.25">
      <c r="A39" s="16" t="s">
        <v>4</v>
      </c>
      <c r="B39" s="41"/>
    </row>
    <row r="40" spans="1:2" ht="13.5" thickBot="1">
      <c r="A40" s="17" t="s">
        <v>3</v>
      </c>
      <c r="B40" s="42"/>
    </row>
    <row r="41" spans="1:2" ht="13.5" thickBot="1"/>
    <row r="42" spans="1:2" customFormat="1" ht="15">
      <c r="A42" s="13" t="s">
        <v>40</v>
      </c>
      <c r="B42" s="20">
        <f>SUM(B43:B48)</f>
        <v>0</v>
      </c>
    </row>
    <row r="43" spans="1:2" customFormat="1" ht="63.75">
      <c r="A43" s="18" t="s">
        <v>41</v>
      </c>
      <c r="B43" s="43"/>
    </row>
    <row r="44" spans="1:2" customFormat="1" ht="58.5" customHeight="1">
      <c r="A44" s="18" t="s">
        <v>42</v>
      </c>
      <c r="B44" s="43"/>
    </row>
    <row r="45" spans="1:2" customFormat="1" ht="51">
      <c r="A45" s="18" t="s">
        <v>79</v>
      </c>
      <c r="B45" s="43"/>
    </row>
    <row r="46" spans="1:2" customFormat="1" ht="25.5">
      <c r="A46" s="18" t="s">
        <v>43</v>
      </c>
      <c r="B46" s="43"/>
    </row>
    <row r="47" spans="1:2" customFormat="1" ht="25.5">
      <c r="A47" s="18" t="s">
        <v>80</v>
      </c>
      <c r="B47" s="43"/>
    </row>
    <row r="48" spans="1:2" customFormat="1" ht="26.25" thickBot="1">
      <c r="A48" s="19" t="s">
        <v>39</v>
      </c>
      <c r="B48" s="45"/>
    </row>
    <row r="49" spans="1:2" customFormat="1" ht="15.75" thickBot="1">
      <c r="A49" s="7"/>
      <c r="B49" s="5"/>
    </row>
    <row r="50" spans="1:2" customFormat="1" ht="15">
      <c r="A50" s="13" t="s">
        <v>45</v>
      </c>
      <c r="B50" s="20">
        <f>SUM(B51:B53)</f>
        <v>0</v>
      </c>
    </row>
    <row r="51" spans="1:2" customFormat="1" ht="63.75">
      <c r="A51" s="18" t="s">
        <v>41</v>
      </c>
      <c r="B51" s="47"/>
    </row>
    <row r="52" spans="1:2" customFormat="1" ht="63.75">
      <c r="A52" s="18" t="s">
        <v>46</v>
      </c>
      <c r="B52" s="47"/>
    </row>
    <row r="53" spans="1:2" customFormat="1" ht="51.75" thickBot="1">
      <c r="A53" s="19" t="s">
        <v>81</v>
      </c>
      <c r="B53" s="48"/>
    </row>
    <row r="54" spans="1:2" customFormat="1" ht="15.75" thickBot="1">
      <c r="A54" s="7"/>
      <c r="B54" s="5"/>
    </row>
    <row r="55" spans="1:2" customFormat="1" ht="15">
      <c r="A55" s="13" t="s">
        <v>47</v>
      </c>
      <c r="B55" s="20">
        <f>SUM(B56:B60)</f>
        <v>0</v>
      </c>
    </row>
    <row r="56" spans="1:2" customFormat="1" ht="69" customHeight="1">
      <c r="A56" s="18" t="s">
        <v>48</v>
      </c>
      <c r="B56" s="43"/>
    </row>
    <row r="57" spans="1:2" customFormat="1" ht="38.25">
      <c r="A57" s="18" t="s">
        <v>49</v>
      </c>
      <c r="B57" s="43"/>
    </row>
    <row r="58" spans="1:2" customFormat="1" ht="93" customHeight="1">
      <c r="A58" s="18" t="s">
        <v>50</v>
      </c>
      <c r="B58" s="43"/>
    </row>
    <row r="59" spans="1:2" customFormat="1" ht="25.5">
      <c r="A59" s="18" t="s">
        <v>82</v>
      </c>
      <c r="B59" s="44"/>
    </row>
    <row r="60" spans="1:2" customFormat="1" ht="26.25" thickBot="1">
      <c r="A60" s="19" t="s">
        <v>0</v>
      </c>
      <c r="B60" s="46"/>
    </row>
    <row r="61" spans="1:2" customFormat="1" ht="15.75" thickBot="1">
      <c r="A61" s="7"/>
    </row>
    <row r="62" spans="1:2" customFormat="1" ht="15">
      <c r="A62" s="13" t="s">
        <v>92</v>
      </c>
      <c r="B62" s="20">
        <f>SUM(B63:B67)</f>
        <v>0</v>
      </c>
    </row>
    <row r="63" spans="1:2" customFormat="1" ht="51">
      <c r="A63" s="18" t="s">
        <v>52</v>
      </c>
      <c r="B63" s="44"/>
    </row>
    <row r="64" spans="1:2" customFormat="1" ht="51">
      <c r="A64" s="18" t="s">
        <v>53</v>
      </c>
      <c r="B64" s="44"/>
    </row>
    <row r="65" spans="1:2" customFormat="1" ht="114.75">
      <c r="A65" s="18" t="s">
        <v>54</v>
      </c>
      <c r="B65" s="44"/>
    </row>
    <row r="66" spans="1:2" customFormat="1" ht="25.5">
      <c r="A66" s="18" t="s">
        <v>83</v>
      </c>
      <c r="B66" s="44"/>
    </row>
    <row r="67" spans="1:2" customFormat="1" ht="26.25" thickBot="1">
      <c r="A67" s="19" t="s">
        <v>0</v>
      </c>
      <c r="B67" s="46"/>
    </row>
    <row r="68" spans="1:2" customFormat="1" ht="15.75" thickBot="1">
      <c r="A68" s="7"/>
    </row>
    <row r="69" spans="1:2" customFormat="1" ht="15">
      <c r="A69" s="13" t="s">
        <v>56</v>
      </c>
      <c r="B69" s="20">
        <f>SUM(B70:B74)</f>
        <v>0</v>
      </c>
    </row>
    <row r="70" spans="1:2" customFormat="1" ht="51">
      <c r="A70" s="18" t="s">
        <v>52</v>
      </c>
      <c r="B70" s="43"/>
    </row>
    <row r="71" spans="1:2" customFormat="1" ht="38.25">
      <c r="A71" s="18" t="s">
        <v>57</v>
      </c>
      <c r="B71" s="43"/>
    </row>
    <row r="72" spans="1:2" customFormat="1" ht="127.5">
      <c r="A72" s="18" t="s">
        <v>58</v>
      </c>
      <c r="B72" s="43"/>
    </row>
    <row r="73" spans="1:2" customFormat="1" ht="25.5">
      <c r="A73" s="18" t="s">
        <v>84</v>
      </c>
      <c r="B73" s="43"/>
    </row>
    <row r="74" spans="1:2" customFormat="1" ht="26.25" thickBot="1">
      <c r="A74" s="19" t="s">
        <v>0</v>
      </c>
      <c r="B74" s="45"/>
    </row>
    <row r="75" spans="1:2" customFormat="1" ht="15.75" thickBot="1">
      <c r="A75" s="7"/>
      <c r="B75" s="5"/>
    </row>
    <row r="76" spans="1:2" customFormat="1" ht="15">
      <c r="A76" s="13" t="s">
        <v>60</v>
      </c>
      <c r="B76" s="20">
        <f>SUM(B77:B79)</f>
        <v>0</v>
      </c>
    </row>
    <row r="77" spans="1:2" customFormat="1" ht="63.75">
      <c r="A77" s="18" t="s">
        <v>61</v>
      </c>
      <c r="B77" s="43"/>
    </row>
    <row r="78" spans="1:2" customFormat="1" ht="38.25">
      <c r="A78" s="18" t="s">
        <v>98</v>
      </c>
      <c r="B78" s="44"/>
    </row>
    <row r="79" spans="1:2" customFormat="1" ht="64.5" thickBot="1">
      <c r="A79" s="19" t="s">
        <v>63</v>
      </c>
      <c r="B79" s="45"/>
    </row>
  </sheetData>
  <pageMargins left="0.70866141732283472" right="0.31496062992125984" top="0.98425196850393704" bottom="0.78740157480314965" header="0.31496062992125984" footer="0.31496062992125984"/>
  <pageSetup paperSize="9" orientation="portrait" verticalDpi="0" r:id="rId1"/>
  <headerFooter>
    <oddHeader>&amp;L&amp;G&amp;C&amp;"Arial,Obyčejné"&amp;9VZ: Výkon technickobezpečnostního dohledu nad vodními díly v letech 2016 až 2020
Zadávací dokumentace – Svazek 3 
ČÁST 2 veřejné zakázky – Znění smlouvy&amp;R&amp;"Arial,Obyčejné"&amp;9
Příloha č.2
Rok 2020</oddHeader>
    <oddFooter>&amp;L&amp;"Arial,Obyčejné"&amp;8Zadavatel: Povodí Vltavy, státní podnik&amp;R&amp;P</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5</vt:i4>
      </vt:variant>
    </vt:vector>
  </HeadingPairs>
  <TitlesOfParts>
    <vt:vector size="5" baseType="lpstr">
      <vt:lpstr>2016</vt:lpstr>
      <vt:lpstr>2017</vt:lpstr>
      <vt:lpstr>2018</vt:lpstr>
      <vt:lpstr>2019</vt:lpstr>
      <vt:lpstr>2020</vt:lpstr>
    </vt:vector>
  </TitlesOfParts>
  <Company>Povodí Vltavy, státní podnik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Zadávací dokumentace</dc:title>
  <dc:subject>VZ: Výkon TBD nad VD v letech 2016 až 2020</dc:subject>
  <dc:creator>Povodí Vltavy, státní podnik</dc:creator>
  <cp:lastModifiedBy>volfova</cp:lastModifiedBy>
  <cp:lastPrinted>2015-08-05T11:31:39Z</cp:lastPrinted>
  <dcterms:created xsi:type="dcterms:W3CDTF">2015-06-04T07:27:40Z</dcterms:created>
  <dcterms:modified xsi:type="dcterms:W3CDTF">2015-08-05T11:31:56Z</dcterms:modified>
</cp:coreProperties>
</file>